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9"/>
  </bookViews>
  <sheets>
    <sheet name="Skaiciavimas" sheetId="1" r:id="rId1"/>
    <sheet name="Dartbolas-ok" sheetId="2" r:id="rId2"/>
    <sheet name="Protmūšis-ok" sheetId="3" r:id="rId3"/>
    <sheet name="Gimnastika visiems-ok" sheetId="4" r:id="rId4"/>
    <sheet name="Pasagos metimas-ok" sheetId="5" r:id="rId5"/>
    <sheet name="Trijulių X0-ok" sheetId="6" r:id="rId6"/>
    <sheet name="Futbolas-ok" sheetId="7" r:id="rId7"/>
    <sheet name="Krepšinis-ok" sheetId="8" r:id="rId8"/>
    <sheet name="Slidės-ok" sheetId="9" r:id="rId9"/>
    <sheet name="Dobele" sheetId="10" r:id="rId10"/>
  </sheets>
  <definedNames>
    <definedName name="_xlnm._FilterDatabase" localSheetId="8" hidden="1">'Slidės-ok'!$B$4:$E$90</definedName>
    <definedName name="_xlnm.Print_Area" localSheetId="5">'Trijulių X0-ok'!$A$1:$J$64</definedName>
    <definedName name="_xlnm.Print_Titles" localSheetId="1">'Dartbolas-ok'!$1:$5</definedName>
    <definedName name="_xlnm.Print_Titles" localSheetId="6">'Futbolas-ok'!$1:$5</definedName>
    <definedName name="_xlnm.Print_Titles" localSheetId="3">'Gimnastika visiems-ok'!$1:$4</definedName>
    <definedName name="_xlnm.Print_Titles" localSheetId="7">'Krepšinis-ok'!$1:$5</definedName>
    <definedName name="_xlnm.Print_Titles" localSheetId="4">'Pasagos metimas-ok'!$1:$5</definedName>
    <definedName name="_xlnm.Print_Titles" localSheetId="2">'Protmūšis-ok'!$1:$4</definedName>
    <definedName name="_xlnm.Print_Titles" localSheetId="8">'Slidės-ok'!$1:$4</definedName>
    <definedName name="_xlnm.Print_Titles" localSheetId="5">'Trijulių X0-ok'!$1:$4</definedName>
  </definedNames>
  <calcPr fullCalcOnLoad="1"/>
</workbook>
</file>

<file path=xl/comments6.xml><?xml version="1.0" encoding="utf-8"?>
<comments xmlns="http://schemas.openxmlformats.org/spreadsheetml/2006/main">
  <authors>
    <author>Vartotojas</author>
  </authors>
  <commentList>
    <comment ref="H8" authorId="0">
      <text>
        <r>
          <rPr>
            <b/>
            <sz val="8"/>
            <rFont val="Tahoma"/>
            <family val="2"/>
          </rPr>
          <t>TEISĖJO SPRENDIMU IŠĖJO ABI KOMANDOS</t>
        </r>
      </text>
    </comment>
  </commentList>
</comments>
</file>

<file path=xl/sharedStrings.xml><?xml version="1.0" encoding="utf-8"?>
<sst xmlns="http://schemas.openxmlformats.org/spreadsheetml/2006/main" count="1656" uniqueCount="440">
  <si>
    <t>KU</t>
  </si>
  <si>
    <t>KTU</t>
  </si>
  <si>
    <t>Universitetas</t>
  </si>
  <si>
    <t>VU</t>
  </si>
  <si>
    <t>V</t>
  </si>
  <si>
    <t>M</t>
  </si>
  <si>
    <t>Smiginis</t>
  </si>
  <si>
    <t>Vieta</t>
  </si>
  <si>
    <t>Rankos lenkimas</t>
  </si>
  <si>
    <t>I</t>
  </si>
  <si>
    <t>II</t>
  </si>
  <si>
    <t>III</t>
  </si>
  <si>
    <t>Iš viso surinkta taškų</t>
  </si>
  <si>
    <t>Atskirose rungtyse iškovota prizinių vietų</t>
  </si>
  <si>
    <t>Taškai</t>
  </si>
  <si>
    <t>Estafetė</t>
  </si>
  <si>
    <t>LEU</t>
  </si>
  <si>
    <t>ASU</t>
  </si>
  <si>
    <t>Pasagos metimas</t>
  </si>
  <si>
    <t>Svarsčio kėlimas</t>
  </si>
  <si>
    <t>Virvės traukimas</t>
  </si>
  <si>
    <t>Vardas, pavardė</t>
  </si>
  <si>
    <t xml:space="preserve">Universitetas </t>
  </si>
  <si>
    <t>Pasagos metimas (vaikinai)</t>
  </si>
  <si>
    <t>Pasagos metimas (merginos)</t>
  </si>
  <si>
    <t>Dalyvių sk.</t>
  </si>
  <si>
    <t xml:space="preserve">Gimnasti- ka visiems </t>
  </si>
  <si>
    <t>Suma</t>
  </si>
  <si>
    <t>Vardas, Pavardė</t>
  </si>
  <si>
    <t>LSU</t>
  </si>
  <si>
    <t>LSMU</t>
  </si>
  <si>
    <t>VDU</t>
  </si>
  <si>
    <t>Augustė Riklikaitė</t>
  </si>
  <si>
    <t>Laura Lingytė</t>
  </si>
  <si>
    <t>Gimnastika</t>
  </si>
  <si>
    <t>Taškų lentelė</t>
  </si>
  <si>
    <t>Viso dalyvių:</t>
  </si>
  <si>
    <t>"Džiaugsmo gimnastika"</t>
  </si>
  <si>
    <t>Trijulių kryžiukai nuliukai</t>
  </si>
  <si>
    <t>Rezultatai</t>
  </si>
  <si>
    <t>Irmantas Aleksa</t>
  </si>
  <si>
    <t>Gintautas Daulius</t>
  </si>
  <si>
    <t>Gintarė Firantaitė</t>
  </si>
  <si>
    <t>Lina Matukynaitė</t>
  </si>
  <si>
    <t>Kotryna Mockaitytė</t>
  </si>
  <si>
    <t>Žilvinas Paškevičius</t>
  </si>
  <si>
    <t>Simonas Pečiulis</t>
  </si>
  <si>
    <t>Gabija Vaišnoraitė</t>
  </si>
  <si>
    <t>Judrusis protmūšis</t>
  </si>
  <si>
    <t>LSU-1</t>
  </si>
  <si>
    <t>Tomas Miliauskas</t>
  </si>
  <si>
    <t>Teisingų atsakymų</t>
  </si>
  <si>
    <t>Taškai už estafetę</t>
  </si>
  <si>
    <t>Taškų suma</t>
  </si>
  <si>
    <t>Mangirdas Šermukšnis</t>
  </si>
  <si>
    <t>LSU-2</t>
  </si>
  <si>
    <t>Karolina Deliautaitė</t>
  </si>
  <si>
    <t>Kamilė Gargasaitė</t>
  </si>
  <si>
    <t>Vilius Puidokas</t>
  </si>
  <si>
    <t>Edgaras Grigaliūnas</t>
  </si>
  <si>
    <t>Jovita Ambrutytė</t>
  </si>
  <si>
    <t>Edvinas Grėbliūnas</t>
  </si>
  <si>
    <t>Jovita Ambrulytė</t>
  </si>
  <si>
    <t>KK</t>
  </si>
  <si>
    <t>Sandra Sralkutė</t>
  </si>
  <si>
    <t>Roma Aleksandračienė</t>
  </si>
  <si>
    <t>Milda Kazlauskaitė</t>
  </si>
  <si>
    <t>Rugilė Romankevičiūtė</t>
  </si>
  <si>
    <t>Elena Alba Martinez</t>
  </si>
  <si>
    <t>Marta Lima de la Osa</t>
  </si>
  <si>
    <t>Mantas Kmieliauskas</t>
  </si>
  <si>
    <t>Eimontas Dovydaitis</t>
  </si>
  <si>
    <t>Laimonas Jurevičius</t>
  </si>
  <si>
    <t>Antonio Lima</t>
  </si>
  <si>
    <t>Domingos Silva</t>
  </si>
  <si>
    <t>Almantas Dapkevičius</t>
  </si>
  <si>
    <t>Laura Mackevičiūtė</t>
  </si>
  <si>
    <t>Pripučiamas krepšinis (merginos)</t>
  </si>
  <si>
    <t>Slidės</t>
  </si>
  <si>
    <t>Simona Stančikaitė</t>
  </si>
  <si>
    <t>Akvilė Šarkaitė</t>
  </si>
  <si>
    <t>Kristina Antanaitytė</t>
  </si>
  <si>
    <t>Marija Šyvytė</t>
  </si>
  <si>
    <t>Kristina Bliujūtė</t>
  </si>
  <si>
    <t>Jogailė Dulevičiūtė</t>
  </si>
  <si>
    <t>Mantas Maulė</t>
  </si>
  <si>
    <t>Marius Morkūnas</t>
  </si>
  <si>
    <t>Darius Narbutas</t>
  </si>
  <si>
    <t>Rugilė Tolvaišaitė</t>
  </si>
  <si>
    <t>Erika Rimašauskaitė</t>
  </si>
  <si>
    <t>Lukas Linkus</t>
  </si>
  <si>
    <t>Justinas Platkevičius</t>
  </si>
  <si>
    <t>Dartbolas (merginos)</t>
  </si>
  <si>
    <t>Linas Linkus</t>
  </si>
  <si>
    <t>Aistė Staurylaitė</t>
  </si>
  <si>
    <t>Darius Daugininkas</t>
  </si>
  <si>
    <t>Agnė Sandaraitė</t>
  </si>
  <si>
    <t>Gintaras Jotka</t>
  </si>
  <si>
    <t>Marija Skripkaitytė</t>
  </si>
  <si>
    <t>Vainius Kazakevičius</t>
  </si>
  <si>
    <t>Modestas Rusevičius</t>
  </si>
  <si>
    <t>Augustė Regalaitė</t>
  </si>
  <si>
    <t>LSU-3</t>
  </si>
  <si>
    <t>LSU-4</t>
  </si>
  <si>
    <t>Skaistė Bajorinaitė</t>
  </si>
  <si>
    <t>LSU-5</t>
  </si>
  <si>
    <t>Karolis Lukomskis</t>
  </si>
  <si>
    <t>Andželika Klimovaitė</t>
  </si>
  <si>
    <t>Aurelija Bučinskaitė</t>
  </si>
  <si>
    <t>Dovydas Švėgžda</t>
  </si>
  <si>
    <t>Karolis Povilaitis</t>
  </si>
  <si>
    <t>Kipras Stašinskas</t>
  </si>
  <si>
    <t>Radvilė Būgaitė</t>
  </si>
  <si>
    <t>Diana Plutinskaitė</t>
  </si>
  <si>
    <t>Aistė Kononovaitė</t>
  </si>
  <si>
    <t>Kornelija Zuzo</t>
  </si>
  <si>
    <r>
      <t>LS</t>
    </r>
    <r>
      <rPr>
        <sz val="11"/>
        <rFont val="Calibri"/>
        <family val="2"/>
      </rPr>
      <t>MU</t>
    </r>
  </si>
  <si>
    <t>Evelina Pudžiuvelytė</t>
  </si>
  <si>
    <t>Ieva Zarembaitė</t>
  </si>
  <si>
    <t>Jonas Nevinskas</t>
  </si>
  <si>
    <t>Diana Šiurnaitė</t>
  </si>
  <si>
    <t>Vaiva Kakaitė</t>
  </si>
  <si>
    <t>Gabrielė Dambrauskaitė</t>
  </si>
  <si>
    <t>Deimantė Motiejūnaitė</t>
  </si>
  <si>
    <t>Tasmia Navrin Shaikh</t>
  </si>
  <si>
    <t>Agnė Beleckė</t>
  </si>
  <si>
    <t>Justina Gerbutavičiūtė</t>
  </si>
  <si>
    <t>Kęstutis Maciūnas</t>
  </si>
  <si>
    <t>LSMU-1</t>
  </si>
  <si>
    <t>LSMU-2</t>
  </si>
  <si>
    <t>Diana Šurnaitė</t>
  </si>
  <si>
    <t>Birutė Blužaitė</t>
  </si>
  <si>
    <t>Gabija Pikturnaitė</t>
  </si>
  <si>
    <t>Neringa Buinevičiūtė</t>
  </si>
  <si>
    <t>Vidmantė Grigaliūnaitė</t>
  </si>
  <si>
    <t>Evelina Maziliauskaitė</t>
  </si>
  <si>
    <t>Ugnė Ūsaitė</t>
  </si>
  <si>
    <t>Emilja Radlinskaitė</t>
  </si>
  <si>
    <t>Andrius Bartkevičius</t>
  </si>
  <si>
    <t>Eglė Turakevičiūtė</t>
  </si>
  <si>
    <t>Eimantas Semėnas</t>
  </si>
  <si>
    <t>Austėja Kilikevičiūtė</t>
  </si>
  <si>
    <t>Steponas Subatavičius</t>
  </si>
  <si>
    <t>Vytautė Melkūnaitė</t>
  </si>
  <si>
    <t>Robertas Venclova</t>
  </si>
  <si>
    <t>Laurynas Lukoševičius</t>
  </si>
  <si>
    <t>Mindaugas Ranauskas</t>
  </si>
  <si>
    <t>Simonas Laurinavičius</t>
  </si>
  <si>
    <t>Rytis Veverskis</t>
  </si>
  <si>
    <t>Erika Krūminaitė</t>
  </si>
  <si>
    <t>Benediktas Mickus</t>
  </si>
  <si>
    <t>Banga Balnaitė</t>
  </si>
  <si>
    <t>Akvilė Gedminaitė</t>
  </si>
  <si>
    <t>Andrius Marcinkevičius</t>
  </si>
  <si>
    <t>Vilmantė Gruodytė</t>
  </si>
  <si>
    <t>Aistė Noreikaitė</t>
  </si>
  <si>
    <t>Edgaras Drąsutis</t>
  </si>
  <si>
    <t>Kostas Knašys</t>
  </si>
  <si>
    <t>Daugirdas Žilinskas</t>
  </si>
  <si>
    <t>Vincas Skirka</t>
  </si>
  <si>
    <t>Ainis Vilavičius</t>
  </si>
  <si>
    <t>Ineta Edininkaitė</t>
  </si>
  <si>
    <t>Urtė Petraitytė</t>
  </si>
  <si>
    <t>Eglė Griciūnaitė</t>
  </si>
  <si>
    <t>Viktorija Grigaitytė</t>
  </si>
  <si>
    <t>Enrika Motuzaitė</t>
  </si>
  <si>
    <t>Ieva Strautininkaitė</t>
  </si>
  <si>
    <t>Eneta Užemeckaitė</t>
  </si>
  <si>
    <t>Ugnė Kaminskaitė</t>
  </si>
  <si>
    <t>Gineta Venckutė</t>
  </si>
  <si>
    <t>Lukrecija Bačiulytė</t>
  </si>
  <si>
    <t>Kasparas Dapšys</t>
  </si>
  <si>
    <t>Rūtenis Triaba</t>
  </si>
  <si>
    <t>Rokas Navikas</t>
  </si>
  <si>
    <t>Eglė Žukauskaitė</t>
  </si>
  <si>
    <t>Evelina Brazdeikaitė</t>
  </si>
  <si>
    <t>Tanvi Xena Blswas</t>
  </si>
  <si>
    <t>Roberta Nekrašiūtė</t>
  </si>
  <si>
    <t>Karolis Navickas</t>
  </si>
  <si>
    <t>Erikas Ratkevičius</t>
  </si>
  <si>
    <t>Tomas Dudonis</t>
  </si>
  <si>
    <t>Darius Kivilius</t>
  </si>
  <si>
    <t>Ernestas Sinkevičius</t>
  </si>
  <si>
    <t>Maigirdas Pitrius</t>
  </si>
  <si>
    <t>Stalo futbolas</t>
  </si>
  <si>
    <t>KTU 1</t>
  </si>
  <si>
    <t>Karolina Jasaitė</t>
  </si>
  <si>
    <t>Svajūnas Abromas</t>
  </si>
  <si>
    <t>Jonas Beleška</t>
  </si>
  <si>
    <t>Ričardas Gudonavičius</t>
  </si>
  <si>
    <t>Ramunė Stabingytė</t>
  </si>
  <si>
    <t>Justina Pacevičiūtė</t>
  </si>
  <si>
    <t>KTU 2</t>
  </si>
  <si>
    <t>Agnė Budrevičiūtė</t>
  </si>
  <si>
    <t>Aurimas Valauskas</t>
  </si>
  <si>
    <t>Eglė Gasiūnaitė</t>
  </si>
  <si>
    <t>Eligijus Greviškis</t>
  </si>
  <si>
    <t>Kristofas Baršauskas</t>
  </si>
  <si>
    <t>Aistė Kveselytė</t>
  </si>
  <si>
    <t>KTU 3</t>
  </si>
  <si>
    <t>KTU 4</t>
  </si>
  <si>
    <t>KTU 5</t>
  </si>
  <si>
    <t>KTU 6</t>
  </si>
  <si>
    <t>LSMU 1</t>
  </si>
  <si>
    <t>LSMU 2</t>
  </si>
  <si>
    <t>Dartbolas (vaikinai)</t>
  </si>
  <si>
    <t>Pripučiamas krepšinis (vaikinai)</t>
  </si>
  <si>
    <t>Renaldas Greičiūnas</t>
  </si>
  <si>
    <t>Jonas Adomauskas</t>
  </si>
  <si>
    <t>ASU 1</t>
  </si>
  <si>
    <t>ASU 2</t>
  </si>
  <si>
    <t>KU 1</t>
  </si>
  <si>
    <t>KU 2</t>
  </si>
  <si>
    <t>KU 3</t>
  </si>
  <si>
    <t>KU 4</t>
  </si>
  <si>
    <t>Valdas Piekus</t>
  </si>
  <si>
    <t>Banga Balanitė</t>
  </si>
  <si>
    <t>Sandra Dovidavičiūtė</t>
  </si>
  <si>
    <t>8</t>
  </si>
  <si>
    <t>Ronaldas Greičiūnas</t>
  </si>
  <si>
    <t>Jonas Adamauskas</t>
  </si>
  <si>
    <t>Paulina Drazdauskaitė</t>
  </si>
  <si>
    <t>LSMU 3</t>
  </si>
  <si>
    <t>Domas Kazokas</t>
  </si>
  <si>
    <t>Tomas Miliūnas</t>
  </si>
  <si>
    <t>Eligijus Kreviškis</t>
  </si>
  <si>
    <t>Domantas Krilavičius</t>
  </si>
  <si>
    <t>Ieva Žilionytė</t>
  </si>
  <si>
    <t>LMSU</t>
  </si>
  <si>
    <t>Erika Katkauskaitė</t>
  </si>
  <si>
    <t>Aistė Sudintaitė</t>
  </si>
  <si>
    <t>Goda Damanskytė</t>
  </si>
  <si>
    <t>Beata Achramovič</t>
  </si>
  <si>
    <t>Vitalija Dejeva</t>
  </si>
  <si>
    <t>Rasa Krukaitė</t>
  </si>
  <si>
    <t>Kristina Kakatavičiūtė</t>
  </si>
  <si>
    <t>Vaiva Kaktaitė</t>
  </si>
  <si>
    <t>Andželika Krasapavičiūtė</t>
  </si>
  <si>
    <t>9-12</t>
  </si>
  <si>
    <t>13-15</t>
  </si>
  <si>
    <t>18-19</t>
  </si>
  <si>
    <t>20-21</t>
  </si>
  <si>
    <t>25-26</t>
  </si>
  <si>
    <t>28-29</t>
  </si>
  <si>
    <t>30-31</t>
  </si>
  <si>
    <t>38-39</t>
  </si>
  <si>
    <t>43-44</t>
  </si>
  <si>
    <t>Edvinas Grebliūnas</t>
  </si>
  <si>
    <t>Marijus Miliūnas</t>
  </si>
  <si>
    <t>Reinaldas Greičiūnas</t>
  </si>
  <si>
    <t>Marius Žėlgūžis</t>
  </si>
  <si>
    <t>Arūnas Grigėnas</t>
  </si>
  <si>
    <t>Šarūnas Paulavičius</t>
  </si>
  <si>
    <t>Andrius Žekas</t>
  </si>
  <si>
    <t>Benas Kutka</t>
  </si>
  <si>
    <t>Ričardas Gudomavičius</t>
  </si>
  <si>
    <t>Aurimas Valiauskas</t>
  </si>
  <si>
    <t>Martynas Vrašinskas</t>
  </si>
  <si>
    <t>Kipras Mikalauskas</t>
  </si>
  <si>
    <t>59/83</t>
  </si>
  <si>
    <t>Dovydas Tamašauskas</t>
  </si>
  <si>
    <t>Edvinas Sutkus</t>
  </si>
  <si>
    <t>Edvinas Latakas</t>
  </si>
  <si>
    <t>Giedrius Sinkevičius</t>
  </si>
  <si>
    <t>Karolis Maisuradzė</t>
  </si>
  <si>
    <t>8-10</t>
  </si>
  <si>
    <t>24-25</t>
  </si>
  <si>
    <t>32-33</t>
  </si>
  <si>
    <t>34-36</t>
  </si>
  <si>
    <t>42-44</t>
  </si>
  <si>
    <t>47-48</t>
  </si>
  <si>
    <t>49-51</t>
  </si>
  <si>
    <t>63-66</t>
  </si>
  <si>
    <t>Metimai</t>
  </si>
  <si>
    <t>Justinas Viskupaitis</t>
  </si>
  <si>
    <t>Marius Žilgužis</t>
  </si>
  <si>
    <t>Domantas Piepikis</t>
  </si>
  <si>
    <t>5-10</t>
  </si>
  <si>
    <t>11-13</t>
  </si>
  <si>
    <t>14-19</t>
  </si>
  <si>
    <t>20-27</t>
  </si>
  <si>
    <t>28-39</t>
  </si>
  <si>
    <t>40-50</t>
  </si>
  <si>
    <t>51-54</t>
  </si>
  <si>
    <t>55-59</t>
  </si>
  <si>
    <t>60-61</t>
  </si>
  <si>
    <t>Simona Grybaitė</t>
  </si>
  <si>
    <t>Gedvilė Orintaitė</t>
  </si>
  <si>
    <t>Kristina Kaktavičiūtė</t>
  </si>
  <si>
    <t>Gintarė Visockytė</t>
  </si>
  <si>
    <t>Rymantė Miglinaitė</t>
  </si>
  <si>
    <t>6-8</t>
  </si>
  <si>
    <t>9-10</t>
  </si>
  <si>
    <t>11-17</t>
  </si>
  <si>
    <t>18-21</t>
  </si>
  <si>
    <t>22-23</t>
  </si>
  <si>
    <t>26-28</t>
  </si>
  <si>
    <t>29-30</t>
  </si>
  <si>
    <t>31-33</t>
  </si>
  <si>
    <t>34-37</t>
  </si>
  <si>
    <t>40-43</t>
  </si>
  <si>
    <t>44-48</t>
  </si>
  <si>
    <t>50-54</t>
  </si>
  <si>
    <t>55-57</t>
  </si>
  <si>
    <t>LSU 5</t>
  </si>
  <si>
    <t>LSU 4</t>
  </si>
  <si>
    <t>LSU 3</t>
  </si>
  <si>
    <t>LSU 1</t>
  </si>
  <si>
    <t>LMSU 2</t>
  </si>
  <si>
    <t>I vieta</t>
  </si>
  <si>
    <t>III vieta</t>
  </si>
  <si>
    <t>II vieta</t>
  </si>
  <si>
    <t>Ričardas Gudonovičius</t>
  </si>
  <si>
    <t>Justina Pacevičius</t>
  </si>
  <si>
    <t>Tomas Daugininkas</t>
  </si>
  <si>
    <t>Robertas Venclovas</t>
  </si>
  <si>
    <t>Marius Miliūnas</t>
  </si>
  <si>
    <t>Vaiva Kakatitė</t>
  </si>
  <si>
    <t>LSU 2</t>
  </si>
  <si>
    <t>Sandra Davidovičiūtė</t>
  </si>
  <si>
    <t>4-6</t>
  </si>
  <si>
    <t>7-8</t>
  </si>
  <si>
    <t>20-22</t>
  </si>
  <si>
    <t>26-27</t>
  </si>
  <si>
    <t>28-34</t>
  </si>
  <si>
    <t>35-36</t>
  </si>
  <si>
    <t xml:space="preserve">Domantas Krilavičius </t>
  </si>
  <si>
    <t>5-7</t>
  </si>
  <si>
    <t>8-12</t>
  </si>
  <si>
    <t>13-22</t>
  </si>
  <si>
    <t>23-30</t>
  </si>
  <si>
    <t>34-38</t>
  </si>
  <si>
    <t>39-43</t>
  </si>
  <si>
    <t>44</t>
  </si>
  <si>
    <t>45</t>
  </si>
  <si>
    <t>Laikas</t>
  </si>
  <si>
    <t>1.00,37</t>
  </si>
  <si>
    <t>0.30,06</t>
  </si>
  <si>
    <t>0.30,25</t>
  </si>
  <si>
    <t>0.32,59</t>
  </si>
  <si>
    <t>0.38,44</t>
  </si>
  <si>
    <t>1.24,78</t>
  </si>
  <si>
    <t>0.59,03</t>
  </si>
  <si>
    <t>0.41,66</t>
  </si>
  <si>
    <t>0.44,35</t>
  </si>
  <si>
    <t>0.34,15</t>
  </si>
  <si>
    <t>0.36,41</t>
  </si>
  <si>
    <t>0.37,03</t>
  </si>
  <si>
    <t>0.34,78</t>
  </si>
  <si>
    <t>0.39,28</t>
  </si>
  <si>
    <t>0.40,29</t>
  </si>
  <si>
    <t>0.33,25</t>
  </si>
  <si>
    <t>Ričardas Budoravičius</t>
  </si>
  <si>
    <t>0.34,87</t>
  </si>
  <si>
    <t>Domantas Krilovičius</t>
  </si>
  <si>
    <t>0.32,82</t>
  </si>
  <si>
    <t>Tasmia Shaikh</t>
  </si>
  <si>
    <t>0.43,84</t>
  </si>
  <si>
    <t>0.51,16</t>
  </si>
  <si>
    <t>VU 2</t>
  </si>
  <si>
    <t>0.41,09</t>
  </si>
  <si>
    <t>DOBELE žaidimas</t>
  </si>
  <si>
    <t>2.05,32</t>
  </si>
  <si>
    <t>2.21,43</t>
  </si>
  <si>
    <t>1.34,15</t>
  </si>
  <si>
    <t>2.20,01</t>
  </si>
  <si>
    <t>1.29,04</t>
  </si>
  <si>
    <t>2.07,60</t>
  </si>
  <si>
    <t>1.28,50</t>
  </si>
  <si>
    <t>2.05,78</t>
  </si>
  <si>
    <t>1.26,56</t>
  </si>
  <si>
    <t>Aistė Staurylaite</t>
  </si>
  <si>
    <t>1.54,65</t>
  </si>
  <si>
    <t>1.23,54</t>
  </si>
  <si>
    <t>1.48,76</t>
  </si>
  <si>
    <t>1.21,60</t>
  </si>
  <si>
    <t>1.44,23</t>
  </si>
  <si>
    <t>1.20,79</t>
  </si>
  <si>
    <t>1.43,57</t>
  </si>
  <si>
    <t>1.17,16</t>
  </si>
  <si>
    <t>Sandra Davidavičiūtė</t>
  </si>
  <si>
    <t>1.41,96</t>
  </si>
  <si>
    <t>1.11,03</t>
  </si>
  <si>
    <t>1.40,64</t>
  </si>
  <si>
    <t>1.10,37</t>
  </si>
  <si>
    <t>1.38,01</t>
  </si>
  <si>
    <t>1.07,66</t>
  </si>
  <si>
    <t>1.37,64</t>
  </si>
  <si>
    <t>1.05,44</t>
  </si>
  <si>
    <t>1.35,78</t>
  </si>
  <si>
    <t>1.01,47</t>
  </si>
  <si>
    <t>1.34,65</t>
  </si>
  <si>
    <t>0.53,97</t>
  </si>
  <si>
    <t>1.25,83</t>
  </si>
  <si>
    <t>0.52,84</t>
  </si>
  <si>
    <t>1.22,32</t>
  </si>
  <si>
    <t>0.52,44</t>
  </si>
  <si>
    <t>1.22,20</t>
  </si>
  <si>
    <t>0.51,93</t>
  </si>
  <si>
    <t>1.13,32</t>
  </si>
  <si>
    <t>0.51,34</t>
  </si>
  <si>
    <t>1.13,00</t>
  </si>
  <si>
    <t>0.50,62</t>
  </si>
  <si>
    <t>1.12,00</t>
  </si>
  <si>
    <t>0.49,04</t>
  </si>
  <si>
    <t>Kristina Antonaitytė</t>
  </si>
  <si>
    <t>1.10,87</t>
  </si>
  <si>
    <t>0.46,75</t>
  </si>
  <si>
    <t>1.10,39</t>
  </si>
  <si>
    <t>Tomas Kazokas</t>
  </si>
  <si>
    <t>0.46,56</t>
  </si>
  <si>
    <t>1.09,78</t>
  </si>
  <si>
    <t>0.46,22</t>
  </si>
  <si>
    <t>1.09,55</t>
  </si>
  <si>
    <t>0.44,59</t>
  </si>
  <si>
    <t>1.06,00</t>
  </si>
  <si>
    <t>Benas Kukta</t>
  </si>
  <si>
    <t>0.41,37</t>
  </si>
  <si>
    <t>1.05,22</t>
  </si>
  <si>
    <t>0.37,90</t>
  </si>
  <si>
    <t>1.02,01</t>
  </si>
  <si>
    <t>0.36,50</t>
  </si>
  <si>
    <t>1.00,89</t>
  </si>
  <si>
    <t>0.29,81</t>
  </si>
  <si>
    <t>Agnė Sandoraitė</t>
  </si>
  <si>
    <t>1.00,74</t>
  </si>
  <si>
    <t>0.28,84</t>
  </si>
  <si>
    <t>0.59,65</t>
  </si>
  <si>
    <t>0.28,28</t>
  </si>
  <si>
    <t>0.59,42</t>
  </si>
  <si>
    <t>0.25,50</t>
  </si>
  <si>
    <t>0.58,31</t>
  </si>
  <si>
    <t>0.25,46</t>
  </si>
  <si>
    <t>0.54,90</t>
  </si>
  <si>
    <t>0.20,13</t>
  </si>
  <si>
    <t>0.50,16</t>
  </si>
  <si>
    <t>0.14,81</t>
  </si>
  <si>
    <t>0.45,97</t>
  </si>
  <si>
    <t>0.42,37</t>
  </si>
  <si>
    <t>0.33,78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</si>
</sst>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0.0000"/>
    <numFmt numFmtId="189" formatCode="0.000"/>
    <numFmt numFmtId="190" formatCode="[$-427]yyyy\ &quot;m.&quot;\ mmmm\ d\ &quot;d.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 Light"/>
      <family val="2"/>
    </font>
    <font>
      <b/>
      <sz val="8"/>
      <name val="Tahoma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0"/>
      <color indexed="10"/>
      <name val="Garamond"/>
      <family val="1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name val="Calibri Light"/>
      <family val="2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  <font>
      <sz val="10"/>
      <color rgb="FFFF0000"/>
      <name val="Garamond"/>
      <family val="1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6" fillId="25" borderId="11" xfId="58" applyFont="1" applyFill="1" applyBorder="1">
      <alignment/>
      <protection/>
    </xf>
    <xf numFmtId="0" fontId="6" fillId="25" borderId="11" xfId="58" applyFont="1" applyFill="1" applyBorder="1" applyAlignment="1">
      <alignment horizontal="center"/>
      <protection/>
    </xf>
    <xf numFmtId="0" fontId="5" fillId="25" borderId="11" xfId="58" applyFont="1" applyFill="1" applyBorder="1" applyAlignment="1">
      <alignment horizontal="center" vertical="center" wrapText="1"/>
      <protection/>
    </xf>
    <xf numFmtId="0" fontId="5" fillId="25" borderId="11" xfId="58" applyFont="1" applyFill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/>
      <protection/>
    </xf>
    <xf numFmtId="0" fontId="26" fillId="0" borderId="0" xfId="0" applyFont="1" applyAlignment="1">
      <alignment vertical="center"/>
    </xf>
    <xf numFmtId="0" fontId="38" fillId="0" borderId="11" xfId="58" applyFont="1" applyFill="1" applyBorder="1">
      <alignment/>
      <protection/>
    </xf>
    <xf numFmtId="0" fontId="38" fillId="0" borderId="11" xfId="58" applyFont="1" applyFill="1" applyBorder="1" applyAlignment="1">
      <alignment horizontal="center"/>
      <protection/>
    </xf>
    <xf numFmtId="0" fontId="39" fillId="0" borderId="11" xfId="58" applyFont="1" applyFill="1" applyBorder="1" applyAlignment="1">
      <alignment horizontal="center"/>
      <protection/>
    </xf>
    <xf numFmtId="0" fontId="40" fillId="0" borderId="0" xfId="58" applyFont="1">
      <alignment/>
      <protection/>
    </xf>
    <xf numFmtId="0" fontId="38" fillId="0" borderId="11" xfId="58" applyFont="1" applyBorder="1">
      <alignment/>
      <protection/>
    </xf>
    <xf numFmtId="0" fontId="38" fillId="0" borderId="11" xfId="58" applyFont="1" applyBorder="1" applyAlignment="1">
      <alignment horizontal="center"/>
      <protection/>
    </xf>
    <xf numFmtId="0" fontId="39" fillId="0" borderId="11" xfId="58" applyFont="1" applyBorder="1" applyAlignment="1">
      <alignment horizontal="center"/>
      <protection/>
    </xf>
    <xf numFmtId="0" fontId="38" fillId="24" borderId="11" xfId="58" applyFont="1" applyFill="1" applyBorder="1">
      <alignment/>
      <protection/>
    </xf>
    <xf numFmtId="0" fontId="38" fillId="24" borderId="11" xfId="58" applyFont="1" applyFill="1" applyBorder="1" applyAlignment="1">
      <alignment horizontal="center"/>
      <protection/>
    </xf>
    <xf numFmtId="0" fontId="39" fillId="24" borderId="11" xfId="58" applyFont="1" applyFill="1" applyBorder="1" applyAlignment="1">
      <alignment horizontal="center"/>
      <protection/>
    </xf>
    <xf numFmtId="0" fontId="40" fillId="24" borderId="0" xfId="58" applyFont="1" applyFill="1">
      <alignment/>
      <protection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16" xfId="0" applyFont="1" applyFill="1" applyBorder="1" applyAlignment="1">
      <alignment/>
    </xf>
    <xf numFmtId="0" fontId="29" fillId="24" borderId="16" xfId="0" applyFont="1" applyFill="1" applyBorder="1" applyAlignment="1">
      <alignment vertical="center"/>
    </xf>
    <xf numFmtId="0" fontId="29" fillId="24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/>
    </xf>
    <xf numFmtId="0" fontId="29" fillId="0" borderId="18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26" borderId="19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29" fillId="24" borderId="15" xfId="0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14" xfId="0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2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7" fillId="0" borderId="0" xfId="58" applyFont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/>
      <protection/>
    </xf>
    <xf numFmtId="0" fontId="30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9" fillId="0" borderId="10" xfId="0" applyFont="1" applyFill="1" applyBorder="1" applyAlignment="1" quotePrefix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Q29" sqref="Q29"/>
    </sheetView>
  </sheetViews>
  <sheetFormatPr defaultColWidth="9.140625" defaultRowHeight="12.75"/>
  <cols>
    <col min="1" max="1" width="14.7109375" style="15" customWidth="1"/>
    <col min="2" max="15" width="0" style="15" hidden="1" customWidth="1"/>
    <col min="16" max="16" width="10.28125" style="15" customWidth="1"/>
    <col min="17" max="17" width="12.421875" style="15" customWidth="1"/>
    <col min="18" max="20" width="5.00390625" style="15" customWidth="1"/>
    <col min="21" max="21" width="10.7109375" style="15" customWidth="1"/>
    <col min="22" max="22" width="6.7109375" style="15" customWidth="1"/>
    <col min="23" max="16384" width="9.140625" style="15" customWidth="1"/>
  </cols>
  <sheetData>
    <row r="1" spans="1:2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4"/>
      <c r="R1" s="13"/>
      <c r="S1" s="13"/>
      <c r="T1" s="13"/>
      <c r="U1" s="13"/>
      <c r="V1" s="13"/>
    </row>
    <row r="2" ht="12.75" customHeight="1"/>
    <row r="3" spans="1:22" ht="18.75" customHeight="1">
      <c r="A3" s="136" t="s">
        <v>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7.5" customHeight="1"/>
    <row r="6" ht="12.75" customHeight="1"/>
    <row r="7" spans="1:22" ht="59.25" customHeight="1">
      <c r="A7" s="137" t="s">
        <v>2</v>
      </c>
      <c r="B7" s="138" t="s">
        <v>15</v>
      </c>
      <c r="C7" s="138"/>
      <c r="D7" s="138" t="s">
        <v>6</v>
      </c>
      <c r="E7" s="138"/>
      <c r="F7" s="137" t="s">
        <v>8</v>
      </c>
      <c r="G7" s="137"/>
      <c r="H7" s="137" t="s">
        <v>18</v>
      </c>
      <c r="I7" s="137"/>
      <c r="J7" s="137" t="s">
        <v>19</v>
      </c>
      <c r="K7" s="137"/>
      <c r="L7" s="137" t="s">
        <v>20</v>
      </c>
      <c r="M7" s="137"/>
      <c r="N7" s="137" t="s">
        <v>26</v>
      </c>
      <c r="O7" s="137"/>
      <c r="P7" s="139" t="s">
        <v>14</v>
      </c>
      <c r="Q7" s="139"/>
      <c r="R7" s="140" t="s">
        <v>13</v>
      </c>
      <c r="S7" s="140"/>
      <c r="T7" s="140"/>
      <c r="U7" s="139" t="s">
        <v>12</v>
      </c>
      <c r="V7" s="139" t="s">
        <v>7</v>
      </c>
    </row>
    <row r="8" spans="1:22" ht="31.5">
      <c r="A8" s="137"/>
      <c r="B8" s="138"/>
      <c r="C8" s="138"/>
      <c r="D8" s="138"/>
      <c r="E8" s="138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7" t="s">
        <v>25</v>
      </c>
      <c r="Q8" s="17" t="s">
        <v>34</v>
      </c>
      <c r="R8" s="140"/>
      <c r="S8" s="140"/>
      <c r="T8" s="140"/>
      <c r="U8" s="139"/>
      <c r="V8" s="139"/>
    </row>
    <row r="9" spans="1:22" ht="15.75">
      <c r="A9" s="18"/>
      <c r="B9" s="19" t="s">
        <v>4</v>
      </c>
      <c r="C9" s="19" t="s">
        <v>5</v>
      </c>
      <c r="D9" s="19" t="s">
        <v>4</v>
      </c>
      <c r="E9" s="19" t="s">
        <v>5</v>
      </c>
      <c r="F9" s="19" t="s">
        <v>4</v>
      </c>
      <c r="G9" s="19" t="s">
        <v>5</v>
      </c>
      <c r="H9" s="19" t="s">
        <v>4</v>
      </c>
      <c r="I9" s="19" t="s">
        <v>5</v>
      </c>
      <c r="J9" s="19" t="s">
        <v>4</v>
      </c>
      <c r="K9" s="19" t="s">
        <v>5</v>
      </c>
      <c r="L9" s="19" t="s">
        <v>4</v>
      </c>
      <c r="M9" s="19" t="s">
        <v>5</v>
      </c>
      <c r="N9" s="19" t="s">
        <v>4</v>
      </c>
      <c r="O9" s="19" t="s">
        <v>5</v>
      </c>
      <c r="P9" s="20"/>
      <c r="Q9" s="20"/>
      <c r="R9" s="21" t="s">
        <v>9</v>
      </c>
      <c r="S9" s="20" t="s">
        <v>10</v>
      </c>
      <c r="T9" s="20" t="s">
        <v>11</v>
      </c>
      <c r="U9" s="18"/>
      <c r="V9" s="20"/>
    </row>
    <row r="10" spans="1:22" s="28" customFormat="1" ht="15.75">
      <c r="A10" s="25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v>38</v>
      </c>
      <c r="Q10" s="34">
        <v>5</v>
      </c>
      <c r="R10" s="27">
        <v>3</v>
      </c>
      <c r="S10" s="27">
        <v>2</v>
      </c>
      <c r="T10" s="27">
        <v>4</v>
      </c>
      <c r="U10" s="27">
        <f>SUM(P10:Q10)+((9*R10)+(6*S10)+(3*T10))</f>
        <v>94</v>
      </c>
      <c r="V10" s="26">
        <v>1</v>
      </c>
    </row>
    <row r="11" spans="1:22" s="28" customFormat="1" ht="15.75">
      <c r="A11" s="29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>
        <v>44</v>
      </c>
      <c r="Q11" s="31"/>
      <c r="R11" s="27">
        <v>1</v>
      </c>
      <c r="S11" s="27">
        <v>3</v>
      </c>
      <c r="T11" s="27">
        <v>1</v>
      </c>
      <c r="U11" s="27">
        <f aca="true" t="shared" si="0" ref="U11:U18">SUM(P11:Q11)+((9*R11)+(6*S11)+(3*T11))</f>
        <v>74</v>
      </c>
      <c r="V11" s="30">
        <v>2</v>
      </c>
    </row>
    <row r="12" spans="1:22" s="28" customFormat="1" ht="15.75">
      <c r="A12" s="25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32</v>
      </c>
      <c r="Q12" s="27">
        <v>5</v>
      </c>
      <c r="R12" s="27">
        <v>1</v>
      </c>
      <c r="S12" s="27">
        <v>4</v>
      </c>
      <c r="T12" s="27">
        <v>1</v>
      </c>
      <c r="U12" s="27">
        <f t="shared" si="0"/>
        <v>73</v>
      </c>
      <c r="V12" s="26">
        <v>3</v>
      </c>
    </row>
    <row r="13" spans="1:22" s="28" customFormat="1" ht="15.75">
      <c r="A13" s="29" t="s">
        <v>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>
        <v>14</v>
      </c>
      <c r="Q13" s="31"/>
      <c r="R13" s="27">
        <v>5</v>
      </c>
      <c r="S13" s="27"/>
      <c r="T13" s="27">
        <v>3</v>
      </c>
      <c r="U13" s="27">
        <f t="shared" si="0"/>
        <v>68</v>
      </c>
      <c r="V13" s="31">
        <v>4</v>
      </c>
    </row>
    <row r="14" spans="1:24" s="35" customFormat="1" ht="15.75">
      <c r="A14" s="32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v>21</v>
      </c>
      <c r="Q14" s="34">
        <v>5</v>
      </c>
      <c r="R14" s="34"/>
      <c r="S14" s="34">
        <v>1</v>
      </c>
      <c r="T14" s="34">
        <v>1</v>
      </c>
      <c r="U14" s="27">
        <f t="shared" si="0"/>
        <v>35</v>
      </c>
      <c r="V14" s="34">
        <v>5</v>
      </c>
      <c r="X14" s="28"/>
    </row>
    <row r="15" spans="1:22" s="28" customFormat="1" ht="15.75" customHeight="1">
      <c r="A15" s="29" t="s">
        <v>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>
        <v>20</v>
      </c>
      <c r="Q15" s="31">
        <v>5</v>
      </c>
      <c r="R15" s="27">
        <v>1</v>
      </c>
      <c r="S15" s="27"/>
      <c r="T15" s="27"/>
      <c r="U15" s="27">
        <f t="shared" si="0"/>
        <v>34</v>
      </c>
      <c r="V15" s="31">
        <v>6</v>
      </c>
    </row>
    <row r="16" spans="1:22" s="28" customFormat="1" ht="15.75">
      <c r="A16" s="29" t="s">
        <v>31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v>13</v>
      </c>
      <c r="Q16" s="31">
        <v>5</v>
      </c>
      <c r="R16" s="27">
        <v>1</v>
      </c>
      <c r="S16" s="27"/>
      <c r="T16" s="27"/>
      <c r="U16" s="27">
        <f t="shared" si="0"/>
        <v>27</v>
      </c>
      <c r="V16" s="31">
        <v>7</v>
      </c>
    </row>
    <row r="17" spans="1:22" s="28" customFormat="1" ht="15.75">
      <c r="A17" s="29" t="s">
        <v>63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>
        <v>9</v>
      </c>
      <c r="Q17" s="31"/>
      <c r="R17" s="27"/>
      <c r="S17" s="27"/>
      <c r="T17" s="27"/>
      <c r="U17" s="27">
        <f t="shared" si="0"/>
        <v>9</v>
      </c>
      <c r="V17" s="31">
        <v>8</v>
      </c>
    </row>
    <row r="18" spans="1:22" s="28" customFormat="1" ht="15.75">
      <c r="A18" s="25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v>2</v>
      </c>
      <c r="Q18" s="27"/>
      <c r="R18" s="27"/>
      <c r="S18" s="27"/>
      <c r="T18" s="27"/>
      <c r="U18" s="27">
        <f t="shared" si="0"/>
        <v>2</v>
      </c>
      <c r="V18" s="27">
        <v>9</v>
      </c>
    </row>
    <row r="19" ht="12.75">
      <c r="Q19" s="22"/>
    </row>
    <row r="20" spans="1:17" ht="12.75">
      <c r="A20" s="13" t="s">
        <v>36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>
        <f>SUM(P10:P18)</f>
        <v>193</v>
      </c>
      <c r="Q20" s="13"/>
    </row>
    <row r="21" spans="1:20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3" spans="1:21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</sheetData>
  <sheetProtection selectLockedCells="1" selectUnlockedCells="1"/>
  <mergeCells count="14">
    <mergeCell ref="R7:T8"/>
    <mergeCell ref="U7:U8"/>
    <mergeCell ref="V7:V8"/>
    <mergeCell ref="A23:U23"/>
    <mergeCell ref="A3:V3"/>
    <mergeCell ref="A7:A8"/>
    <mergeCell ref="B7:C8"/>
    <mergeCell ref="D7:E8"/>
    <mergeCell ref="F7:G8"/>
    <mergeCell ref="H7:I8"/>
    <mergeCell ref="J7:K8"/>
    <mergeCell ref="L7:M8"/>
    <mergeCell ref="N7:O8"/>
    <mergeCell ref="P7:Q7"/>
  </mergeCells>
  <printOptions horizontalCentered="1"/>
  <pageMargins left="0.15748031496062992" right="0.11811023622047245" top="1.3385826771653544" bottom="0.6299212598425197" header="0.7874015748031497" footer="0.5118110236220472"/>
  <pageSetup horizontalDpi="300" verticalDpi="300" orientation="portrait" paperSize="9" r:id="rId1"/>
  <headerFooter alignWithMargins="0">
    <oddHeader>&amp;L&amp;"Garamond,Regular"&amp;12Lietuvos studentų festivalis
_______________________________&amp;R&amp;"Garamond,Regular"&amp;12 2018.11.17.
________________________________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7109375" style="0" bestFit="1" customWidth="1"/>
    <col min="2" max="2" width="20.8515625" style="0" bestFit="1" customWidth="1"/>
    <col min="3" max="3" width="14.421875" style="0" customWidth="1"/>
    <col min="6" max="6" width="6.00390625" style="0" bestFit="1" customWidth="1"/>
    <col min="7" max="7" width="22.57421875" style="0" bestFit="1" customWidth="1"/>
    <col min="8" max="8" width="14.28125" style="0" customWidth="1"/>
    <col min="9" max="9" width="9.57421875" style="0" customWidth="1"/>
  </cols>
  <sheetData>
    <row r="1" spans="1:9" ht="15.75">
      <c r="A1" s="162" t="s">
        <v>39</v>
      </c>
      <c r="B1" s="162"/>
      <c r="C1" s="162"/>
      <c r="D1" s="162"/>
      <c r="E1" s="162"/>
      <c r="F1" s="162"/>
      <c r="G1" s="162"/>
      <c r="H1" s="162"/>
      <c r="I1" s="162"/>
    </row>
    <row r="2" spans="1:9" ht="15.75">
      <c r="A2" s="143" t="s">
        <v>361</v>
      </c>
      <c r="B2" s="143"/>
      <c r="C2" s="143"/>
      <c r="D2" s="143"/>
      <c r="E2" s="143"/>
      <c r="F2" s="143"/>
      <c r="G2" s="143"/>
      <c r="H2" s="143"/>
      <c r="I2" s="143"/>
    </row>
    <row r="3" spans="1:9" ht="15">
      <c r="A3" s="3"/>
      <c r="B3" s="198"/>
      <c r="C3" s="2"/>
      <c r="D3" s="2"/>
      <c r="E3" s="3"/>
      <c r="F3" s="3"/>
      <c r="G3" s="3"/>
      <c r="H3" s="2"/>
      <c r="I3" s="2"/>
    </row>
    <row r="4" spans="1:9" ht="15.75">
      <c r="A4" s="199" t="s">
        <v>7</v>
      </c>
      <c r="B4" s="200" t="s">
        <v>28</v>
      </c>
      <c r="C4" s="120" t="s">
        <v>2</v>
      </c>
      <c r="D4" s="120" t="s">
        <v>335</v>
      </c>
      <c r="E4" s="3"/>
      <c r="F4" s="201" t="s">
        <v>7</v>
      </c>
      <c r="G4" s="202" t="s">
        <v>28</v>
      </c>
      <c r="H4" s="203" t="s">
        <v>2</v>
      </c>
      <c r="I4" s="201" t="s">
        <v>335</v>
      </c>
    </row>
    <row r="5" spans="1:9" ht="15.75">
      <c r="A5" s="119">
        <v>1</v>
      </c>
      <c r="B5" s="204" t="s">
        <v>196</v>
      </c>
      <c r="C5" s="119" t="s">
        <v>1</v>
      </c>
      <c r="D5" s="119" t="s">
        <v>362</v>
      </c>
      <c r="E5" s="3"/>
      <c r="F5" s="205">
        <v>1</v>
      </c>
      <c r="G5" s="66" t="s">
        <v>141</v>
      </c>
      <c r="H5" s="205" t="s">
        <v>3</v>
      </c>
      <c r="I5" s="205" t="s">
        <v>363</v>
      </c>
    </row>
    <row r="6" spans="1:9" ht="15.75">
      <c r="A6" s="119">
        <v>2</v>
      </c>
      <c r="B6" s="206" t="s">
        <v>138</v>
      </c>
      <c r="C6" s="118" t="s">
        <v>3</v>
      </c>
      <c r="D6" s="118" t="s">
        <v>364</v>
      </c>
      <c r="E6" s="3"/>
      <c r="F6" s="205">
        <v>2</v>
      </c>
      <c r="G6" s="207" t="s">
        <v>82</v>
      </c>
      <c r="H6" s="205" t="s">
        <v>29</v>
      </c>
      <c r="I6" s="205" t="s">
        <v>365</v>
      </c>
    </row>
    <row r="7" spans="1:9" ht="15.75">
      <c r="A7" s="119">
        <v>3</v>
      </c>
      <c r="B7" s="206" t="s">
        <v>148</v>
      </c>
      <c r="C7" s="118" t="s">
        <v>3</v>
      </c>
      <c r="D7" s="118" t="s">
        <v>366</v>
      </c>
      <c r="E7" s="3"/>
      <c r="F7" s="205">
        <v>3</v>
      </c>
      <c r="G7" s="207" t="s">
        <v>33</v>
      </c>
      <c r="H7" s="205" t="s">
        <v>29</v>
      </c>
      <c r="I7" s="205" t="s">
        <v>367</v>
      </c>
    </row>
    <row r="8" spans="1:9" ht="15.75">
      <c r="A8" s="119">
        <v>4</v>
      </c>
      <c r="B8" s="204" t="s">
        <v>140</v>
      </c>
      <c r="C8" s="119" t="s">
        <v>3</v>
      </c>
      <c r="D8" s="119" t="s">
        <v>368</v>
      </c>
      <c r="E8" s="3"/>
      <c r="F8" s="205">
        <v>4</v>
      </c>
      <c r="G8" s="208" t="s">
        <v>139</v>
      </c>
      <c r="H8" s="209" t="s">
        <v>3</v>
      </c>
      <c r="I8" s="209" t="s">
        <v>369</v>
      </c>
    </row>
    <row r="9" spans="1:9" ht="15.75">
      <c r="A9" s="119">
        <v>5</v>
      </c>
      <c r="B9" s="206" t="s">
        <v>145</v>
      </c>
      <c r="C9" s="118" t="s">
        <v>3</v>
      </c>
      <c r="D9" s="118" t="s">
        <v>370</v>
      </c>
      <c r="E9" s="3"/>
      <c r="F9" s="205">
        <v>5</v>
      </c>
      <c r="G9" s="66" t="s">
        <v>371</v>
      </c>
      <c r="H9" s="205" t="s">
        <v>29</v>
      </c>
      <c r="I9" s="205" t="s">
        <v>372</v>
      </c>
    </row>
    <row r="10" spans="1:9" ht="15.75">
      <c r="A10" s="119">
        <v>6</v>
      </c>
      <c r="B10" s="206" t="s">
        <v>106</v>
      </c>
      <c r="C10" s="119" t="s">
        <v>29</v>
      </c>
      <c r="D10" s="119" t="s">
        <v>373</v>
      </c>
      <c r="E10" s="3"/>
      <c r="F10" s="205">
        <v>6</v>
      </c>
      <c r="G10" s="66" t="s">
        <v>198</v>
      </c>
      <c r="H10" s="205" t="s">
        <v>1</v>
      </c>
      <c r="I10" s="205" t="s">
        <v>374</v>
      </c>
    </row>
    <row r="11" spans="1:9" ht="15.75">
      <c r="A11" s="119">
        <v>7</v>
      </c>
      <c r="B11" s="204" t="s">
        <v>197</v>
      </c>
      <c r="C11" s="119" t="s">
        <v>1</v>
      </c>
      <c r="D11" s="119" t="s">
        <v>375</v>
      </c>
      <c r="E11" s="3"/>
      <c r="F11" s="205">
        <v>7</v>
      </c>
      <c r="G11" s="66" t="s">
        <v>60</v>
      </c>
      <c r="H11" s="205" t="s">
        <v>29</v>
      </c>
      <c r="I11" s="205" t="s">
        <v>376</v>
      </c>
    </row>
    <row r="12" spans="1:9" ht="15.75">
      <c r="A12" s="119">
        <v>8</v>
      </c>
      <c r="B12" s="206" t="s">
        <v>91</v>
      </c>
      <c r="C12" s="119" t="s">
        <v>29</v>
      </c>
      <c r="D12" s="119" t="s">
        <v>377</v>
      </c>
      <c r="E12" s="3"/>
      <c r="F12" s="205">
        <v>8</v>
      </c>
      <c r="G12" s="207" t="s">
        <v>56</v>
      </c>
      <c r="H12" s="205" t="s">
        <v>29</v>
      </c>
      <c r="I12" s="205" t="s">
        <v>378</v>
      </c>
    </row>
    <row r="13" spans="1:9" ht="15.75">
      <c r="A13" s="119">
        <v>9</v>
      </c>
      <c r="B13" s="204" t="s">
        <v>187</v>
      </c>
      <c r="C13" s="119" t="s">
        <v>1</v>
      </c>
      <c r="D13" s="119" t="s">
        <v>379</v>
      </c>
      <c r="E13" s="3"/>
      <c r="F13" s="205">
        <v>9</v>
      </c>
      <c r="G13" s="66" t="s">
        <v>380</v>
      </c>
      <c r="H13" s="205" t="s">
        <v>29</v>
      </c>
      <c r="I13" s="205" t="s">
        <v>381</v>
      </c>
    </row>
    <row r="14" spans="1:9" ht="15.75">
      <c r="A14" s="119">
        <v>10</v>
      </c>
      <c r="B14" s="64" t="s">
        <v>99</v>
      </c>
      <c r="C14" s="119" t="s">
        <v>29</v>
      </c>
      <c r="D14" s="119" t="s">
        <v>382</v>
      </c>
      <c r="E14" s="3"/>
      <c r="F14" s="205">
        <v>10</v>
      </c>
      <c r="G14" s="66" t="s">
        <v>195</v>
      </c>
      <c r="H14" s="205" t="s">
        <v>1</v>
      </c>
      <c r="I14" s="205" t="s">
        <v>383</v>
      </c>
    </row>
    <row r="15" spans="1:9" ht="15.75">
      <c r="A15" s="119">
        <v>11</v>
      </c>
      <c r="B15" s="206" t="s">
        <v>159</v>
      </c>
      <c r="C15" s="119" t="s">
        <v>0</v>
      </c>
      <c r="D15" s="119" t="s">
        <v>384</v>
      </c>
      <c r="E15" s="3"/>
      <c r="F15" s="205">
        <v>11</v>
      </c>
      <c r="G15" s="207" t="s">
        <v>57</v>
      </c>
      <c r="H15" s="205" t="s">
        <v>29</v>
      </c>
      <c r="I15" s="205" t="s">
        <v>385</v>
      </c>
    </row>
    <row r="16" spans="1:9" ht="15.75">
      <c r="A16" s="119">
        <v>12</v>
      </c>
      <c r="B16" s="64" t="s">
        <v>146</v>
      </c>
      <c r="C16" s="119" t="s">
        <v>3</v>
      </c>
      <c r="D16" s="119" t="s">
        <v>386</v>
      </c>
      <c r="E16" s="3"/>
      <c r="F16" s="205">
        <v>12</v>
      </c>
      <c r="G16" s="207" t="s">
        <v>155</v>
      </c>
      <c r="H16" s="205" t="s">
        <v>0</v>
      </c>
      <c r="I16" s="205" t="s">
        <v>387</v>
      </c>
    </row>
    <row r="17" spans="1:9" ht="15.75">
      <c r="A17" s="119">
        <v>13</v>
      </c>
      <c r="B17" s="206" t="s">
        <v>142</v>
      </c>
      <c r="C17" s="118" t="s">
        <v>3</v>
      </c>
      <c r="D17" s="118" t="s">
        <v>388</v>
      </c>
      <c r="E17" s="3"/>
      <c r="F17" s="205">
        <v>13</v>
      </c>
      <c r="G17" s="207" t="s">
        <v>76</v>
      </c>
      <c r="H17" s="210" t="s">
        <v>17</v>
      </c>
      <c r="I17" s="205" t="s">
        <v>389</v>
      </c>
    </row>
    <row r="18" spans="1:9" ht="15.75">
      <c r="A18" s="119">
        <v>14</v>
      </c>
      <c r="B18" s="206" t="s">
        <v>90</v>
      </c>
      <c r="C18" s="119" t="s">
        <v>29</v>
      </c>
      <c r="D18" s="119" t="s">
        <v>390</v>
      </c>
      <c r="E18" s="3"/>
      <c r="F18" s="205">
        <v>14</v>
      </c>
      <c r="G18" s="211" t="s">
        <v>152</v>
      </c>
      <c r="H18" s="205" t="s">
        <v>0</v>
      </c>
      <c r="I18" s="205" t="s">
        <v>391</v>
      </c>
    </row>
    <row r="19" spans="1:9" ht="15.75">
      <c r="A19" s="119">
        <v>15</v>
      </c>
      <c r="B19" s="211" t="s">
        <v>171</v>
      </c>
      <c r="C19" s="121" t="s">
        <v>31</v>
      </c>
      <c r="D19" s="121" t="s">
        <v>392</v>
      </c>
      <c r="E19" s="3"/>
      <c r="F19" s="205">
        <v>15</v>
      </c>
      <c r="G19" s="66" t="s">
        <v>193</v>
      </c>
      <c r="H19" s="205" t="s">
        <v>1</v>
      </c>
      <c r="I19" s="205" t="s">
        <v>393</v>
      </c>
    </row>
    <row r="20" spans="1:9" ht="15.75">
      <c r="A20" s="119">
        <v>16</v>
      </c>
      <c r="B20" s="204" t="s">
        <v>252</v>
      </c>
      <c r="C20" s="119" t="s">
        <v>1</v>
      </c>
      <c r="D20" s="119" t="s">
        <v>394</v>
      </c>
      <c r="E20" s="3"/>
      <c r="F20" s="205">
        <v>16</v>
      </c>
      <c r="G20" s="207" t="s">
        <v>84</v>
      </c>
      <c r="H20" s="205" t="s">
        <v>29</v>
      </c>
      <c r="I20" s="205" t="s">
        <v>395</v>
      </c>
    </row>
    <row r="21" spans="1:9" ht="15.75">
      <c r="A21" s="119">
        <v>17</v>
      </c>
      <c r="B21" s="206" t="s">
        <v>180</v>
      </c>
      <c r="C21" s="121" t="s">
        <v>63</v>
      </c>
      <c r="D21" s="121" t="s">
        <v>396</v>
      </c>
      <c r="E21" s="3"/>
      <c r="F21" s="205">
        <v>17</v>
      </c>
      <c r="G21" s="207" t="s">
        <v>175</v>
      </c>
      <c r="H21" s="212" t="s">
        <v>29</v>
      </c>
      <c r="I21" s="205" t="s">
        <v>397</v>
      </c>
    </row>
    <row r="22" spans="1:9" ht="15.75">
      <c r="A22" s="119">
        <v>18</v>
      </c>
      <c r="B22" s="206" t="s">
        <v>58</v>
      </c>
      <c r="C22" s="118" t="s">
        <v>17</v>
      </c>
      <c r="D22" s="118" t="s">
        <v>398</v>
      </c>
      <c r="E22" s="3"/>
      <c r="F22" s="205">
        <v>18</v>
      </c>
      <c r="G22" s="211" t="s">
        <v>149</v>
      </c>
      <c r="H22" s="205" t="s">
        <v>0</v>
      </c>
      <c r="I22" s="205" t="s">
        <v>399</v>
      </c>
    </row>
    <row r="23" spans="1:9" ht="15.75">
      <c r="A23" s="119">
        <v>19</v>
      </c>
      <c r="B23" s="206" t="s">
        <v>86</v>
      </c>
      <c r="C23" s="119" t="s">
        <v>29</v>
      </c>
      <c r="D23" s="119" t="s">
        <v>400</v>
      </c>
      <c r="E23" s="3"/>
      <c r="F23" s="205">
        <v>19</v>
      </c>
      <c r="G23" s="211" t="s">
        <v>170</v>
      </c>
      <c r="H23" s="212" t="s">
        <v>31</v>
      </c>
      <c r="I23" s="205" t="s">
        <v>401</v>
      </c>
    </row>
    <row r="24" spans="1:9" ht="15.75">
      <c r="A24" s="119">
        <v>20</v>
      </c>
      <c r="B24" s="204" t="s">
        <v>109</v>
      </c>
      <c r="C24" s="118" t="s">
        <v>30</v>
      </c>
      <c r="D24" s="118" t="s">
        <v>402</v>
      </c>
      <c r="E24" s="3"/>
      <c r="F24" s="205">
        <v>20</v>
      </c>
      <c r="G24" s="211" t="s">
        <v>168</v>
      </c>
      <c r="H24" s="212" t="s">
        <v>31</v>
      </c>
      <c r="I24" s="205" t="s">
        <v>403</v>
      </c>
    </row>
    <row r="25" spans="1:9" ht="15.75">
      <c r="A25" s="119">
        <v>21</v>
      </c>
      <c r="B25" s="204" t="s">
        <v>226</v>
      </c>
      <c r="C25" s="119" t="s">
        <v>1</v>
      </c>
      <c r="D25" s="119" t="s">
        <v>404</v>
      </c>
      <c r="E25" s="3"/>
      <c r="F25" s="205">
        <v>21</v>
      </c>
      <c r="G25" s="207" t="s">
        <v>405</v>
      </c>
      <c r="H25" s="205" t="s">
        <v>29</v>
      </c>
      <c r="I25" s="205" t="s">
        <v>406</v>
      </c>
    </row>
    <row r="26" spans="1:9" ht="15.75">
      <c r="A26" s="119">
        <v>22</v>
      </c>
      <c r="B26" s="206" t="s">
        <v>157</v>
      </c>
      <c r="C26" s="119" t="s">
        <v>0</v>
      </c>
      <c r="D26" s="119" t="s">
        <v>407</v>
      </c>
      <c r="E26" s="3"/>
      <c r="F26" s="205">
        <v>22</v>
      </c>
      <c r="G26" s="66" t="s">
        <v>233</v>
      </c>
      <c r="H26" s="205" t="s">
        <v>1</v>
      </c>
      <c r="I26" s="205" t="s">
        <v>408</v>
      </c>
    </row>
    <row r="27" spans="1:9" ht="15.75">
      <c r="A27" s="119">
        <v>23</v>
      </c>
      <c r="B27" s="204" t="s">
        <v>409</v>
      </c>
      <c r="C27" s="119" t="s">
        <v>30</v>
      </c>
      <c r="D27" s="119" t="s">
        <v>410</v>
      </c>
      <c r="E27" s="3"/>
      <c r="F27" s="205">
        <v>23</v>
      </c>
      <c r="G27" s="207" t="s">
        <v>154</v>
      </c>
      <c r="H27" s="205" t="s">
        <v>0</v>
      </c>
      <c r="I27" s="205" t="s">
        <v>411</v>
      </c>
    </row>
    <row r="28" spans="1:9" ht="15.75">
      <c r="A28" s="119">
        <v>24</v>
      </c>
      <c r="B28" s="204" t="s">
        <v>258</v>
      </c>
      <c r="C28" s="119" t="s">
        <v>1</v>
      </c>
      <c r="D28" s="119" t="s">
        <v>412</v>
      </c>
      <c r="E28" s="3"/>
      <c r="F28" s="205">
        <v>24</v>
      </c>
      <c r="G28" s="207" t="s">
        <v>121</v>
      </c>
      <c r="H28" s="210" t="s">
        <v>30</v>
      </c>
      <c r="I28" s="205" t="s">
        <v>413</v>
      </c>
    </row>
    <row r="29" spans="1:9" ht="15.75">
      <c r="A29" s="119">
        <v>25</v>
      </c>
      <c r="B29" s="206" t="s">
        <v>178</v>
      </c>
      <c r="C29" s="121" t="s">
        <v>63</v>
      </c>
      <c r="D29" s="121" t="s">
        <v>414</v>
      </c>
      <c r="E29" s="3"/>
      <c r="F29" s="205">
        <v>25</v>
      </c>
      <c r="G29" s="66" t="s">
        <v>227</v>
      </c>
      <c r="H29" s="205" t="s">
        <v>1</v>
      </c>
      <c r="I29" s="205" t="s">
        <v>415</v>
      </c>
    </row>
    <row r="30" spans="1:9" ht="15.75">
      <c r="A30" s="119">
        <v>26</v>
      </c>
      <c r="B30" s="204" t="s">
        <v>416</v>
      </c>
      <c r="C30" s="119" t="s">
        <v>1</v>
      </c>
      <c r="D30" s="119" t="s">
        <v>417</v>
      </c>
      <c r="E30" s="3"/>
      <c r="F30" s="205">
        <v>26</v>
      </c>
      <c r="G30" s="207" t="s">
        <v>177</v>
      </c>
      <c r="H30" s="212" t="s">
        <v>63</v>
      </c>
      <c r="I30" s="205" t="s">
        <v>418</v>
      </c>
    </row>
    <row r="31" spans="1:9" ht="15.75">
      <c r="A31" s="119">
        <v>27</v>
      </c>
      <c r="B31" s="204" t="s">
        <v>215</v>
      </c>
      <c r="C31" s="119" t="s">
        <v>0</v>
      </c>
      <c r="D31" s="119" t="s">
        <v>419</v>
      </c>
      <c r="E31" s="213"/>
      <c r="F31" s="205">
        <v>27</v>
      </c>
      <c r="G31" s="207" t="s">
        <v>89</v>
      </c>
      <c r="H31" s="205" t="s">
        <v>29</v>
      </c>
      <c r="I31" s="205" t="s">
        <v>420</v>
      </c>
    </row>
    <row r="32" spans="1:9" ht="15.75">
      <c r="A32" s="119">
        <v>28</v>
      </c>
      <c r="B32" s="204" t="s">
        <v>45</v>
      </c>
      <c r="C32" s="118" t="s">
        <v>30</v>
      </c>
      <c r="D32" s="118" t="s">
        <v>421</v>
      </c>
      <c r="E32" s="213"/>
      <c r="F32" s="205">
        <v>28</v>
      </c>
      <c r="G32" s="207" t="s">
        <v>124</v>
      </c>
      <c r="H32" s="210" t="s">
        <v>30</v>
      </c>
      <c r="I32" s="214" t="s">
        <v>422</v>
      </c>
    </row>
    <row r="33" spans="1:9" ht="15.75">
      <c r="A33" s="119">
        <v>29</v>
      </c>
      <c r="B33" s="206" t="s">
        <v>182</v>
      </c>
      <c r="C33" s="121" t="s">
        <v>63</v>
      </c>
      <c r="D33" s="121" t="s">
        <v>423</v>
      </c>
      <c r="E33" s="213"/>
      <c r="F33" s="215">
        <v>29</v>
      </c>
      <c r="G33" s="216" t="s">
        <v>424</v>
      </c>
      <c r="H33" s="215" t="s">
        <v>29</v>
      </c>
      <c r="I33" s="217" t="s">
        <v>425</v>
      </c>
    </row>
    <row r="34" spans="1:9" ht="15.75">
      <c r="A34" s="119">
        <v>30</v>
      </c>
      <c r="B34" s="204" t="s">
        <v>41</v>
      </c>
      <c r="C34" s="118" t="s">
        <v>30</v>
      </c>
      <c r="D34" s="118" t="s">
        <v>426</v>
      </c>
      <c r="E34" s="213"/>
      <c r="F34" s="205">
        <v>30</v>
      </c>
      <c r="G34" s="211" t="s">
        <v>43</v>
      </c>
      <c r="H34" s="210" t="s">
        <v>30</v>
      </c>
      <c r="I34" s="218" t="s">
        <v>427</v>
      </c>
    </row>
    <row r="35" spans="1:9" ht="15.75">
      <c r="A35" s="119">
        <v>31</v>
      </c>
      <c r="B35" s="206" t="s">
        <v>179</v>
      </c>
      <c r="C35" s="121" t="s">
        <v>63</v>
      </c>
      <c r="D35" s="121" t="s">
        <v>428</v>
      </c>
      <c r="E35" s="213"/>
      <c r="F35" s="205">
        <v>31</v>
      </c>
      <c r="G35" s="207" t="s">
        <v>125</v>
      </c>
      <c r="H35" s="210" t="s">
        <v>30</v>
      </c>
      <c r="I35" s="218" t="s">
        <v>429</v>
      </c>
    </row>
    <row r="36" spans="1:9" ht="15.75">
      <c r="A36" s="119">
        <v>32</v>
      </c>
      <c r="B36" s="206" t="s">
        <v>181</v>
      </c>
      <c r="C36" s="121" t="s">
        <v>63</v>
      </c>
      <c r="D36" s="121" t="s">
        <v>430</v>
      </c>
      <c r="E36" s="213"/>
      <c r="F36" s="205">
        <v>32</v>
      </c>
      <c r="G36" s="211" t="s">
        <v>108</v>
      </c>
      <c r="H36" s="210" t="s">
        <v>30</v>
      </c>
      <c r="I36" s="218" t="s">
        <v>431</v>
      </c>
    </row>
    <row r="37" spans="1:9" ht="15.75">
      <c r="A37" s="119">
        <v>33</v>
      </c>
      <c r="B37" s="204" t="s">
        <v>46</v>
      </c>
      <c r="C37" s="118" t="s">
        <v>30</v>
      </c>
      <c r="D37" s="118" t="s">
        <v>432</v>
      </c>
      <c r="E37" s="213"/>
      <c r="F37" s="205">
        <v>33</v>
      </c>
      <c r="G37" s="207" t="s">
        <v>98</v>
      </c>
      <c r="H37" s="205" t="s">
        <v>29</v>
      </c>
      <c r="I37" s="218" t="s">
        <v>433</v>
      </c>
    </row>
    <row r="38" spans="1:9" ht="15.75">
      <c r="A38" s="119">
        <v>34</v>
      </c>
      <c r="B38" s="206" t="s">
        <v>40</v>
      </c>
      <c r="C38" s="118" t="s">
        <v>30</v>
      </c>
      <c r="D38" s="118" t="s">
        <v>434</v>
      </c>
      <c r="E38" s="3"/>
      <c r="F38" s="205">
        <v>34</v>
      </c>
      <c r="G38" s="66" t="s">
        <v>221</v>
      </c>
      <c r="H38" s="205" t="s">
        <v>1</v>
      </c>
      <c r="I38" s="218" t="s">
        <v>435</v>
      </c>
    </row>
    <row r="39" spans="1:9" ht="15.75">
      <c r="A39" s="119">
        <v>35</v>
      </c>
      <c r="B39" s="206" t="s">
        <v>183</v>
      </c>
      <c r="C39" s="121" t="s">
        <v>63</v>
      </c>
      <c r="D39" s="121" t="s">
        <v>436</v>
      </c>
      <c r="E39" s="3"/>
      <c r="F39" s="205">
        <v>35</v>
      </c>
      <c r="G39" s="207" t="s">
        <v>88</v>
      </c>
      <c r="H39" s="205" t="s">
        <v>29</v>
      </c>
      <c r="I39" s="218" t="s">
        <v>437</v>
      </c>
    </row>
    <row r="40" spans="1:9" ht="15.75">
      <c r="A40" s="87"/>
      <c r="B40" s="219"/>
      <c r="C40" s="220"/>
      <c r="D40" s="220"/>
      <c r="E40" s="3"/>
      <c r="F40" s="205">
        <v>36</v>
      </c>
      <c r="G40" s="207" t="s">
        <v>67</v>
      </c>
      <c r="H40" s="210" t="s">
        <v>17</v>
      </c>
      <c r="I40" s="218" t="s">
        <v>438</v>
      </c>
    </row>
    <row r="41" spans="1:9" ht="15.75">
      <c r="A41" s="87"/>
      <c r="B41" s="219"/>
      <c r="C41" s="220"/>
      <c r="D41" s="220"/>
      <c r="E41" s="3"/>
      <c r="F41" s="205">
        <v>37</v>
      </c>
      <c r="G41" s="211" t="s">
        <v>47</v>
      </c>
      <c r="H41" s="210" t="s">
        <v>30</v>
      </c>
      <c r="I41" s="218" t="s">
        <v>439</v>
      </c>
    </row>
    <row r="42" spans="1:9" ht="15">
      <c r="A42" s="87"/>
      <c r="B42" s="221"/>
      <c r="C42" s="220"/>
      <c r="D42" s="220"/>
      <c r="E42" s="3"/>
      <c r="F42" s="3"/>
      <c r="G42" s="3"/>
      <c r="H42" s="2"/>
      <c r="I42" s="2"/>
    </row>
  </sheetData>
  <sheetProtection/>
  <mergeCells count="2">
    <mergeCell ref="A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78"/>
  <sheetViews>
    <sheetView workbookViewId="0" topLeftCell="A1">
      <selection activeCell="Q29" sqref="Q29"/>
    </sheetView>
  </sheetViews>
  <sheetFormatPr defaultColWidth="9.140625" defaultRowHeight="12.75"/>
  <cols>
    <col min="1" max="1" width="5.7109375" style="10" customWidth="1"/>
    <col min="2" max="2" width="21.8515625" style="24" bestFit="1" customWidth="1"/>
    <col min="3" max="3" width="13.421875" style="10" customWidth="1"/>
    <col min="4" max="4" width="7.8515625" style="10" customWidth="1"/>
    <col min="5" max="5" width="3.8515625" style="10" customWidth="1"/>
    <col min="6" max="6" width="5.7109375" style="10" bestFit="1" customWidth="1"/>
    <col min="7" max="7" width="23.421875" style="24" bestFit="1" customWidth="1"/>
    <col min="8" max="8" width="12.8515625" style="10" bestFit="1" customWidth="1"/>
    <col min="9" max="9" width="5.8515625" style="10" bestFit="1" customWidth="1"/>
    <col min="10" max="16384" width="9.140625" style="24" customWidth="1"/>
  </cols>
  <sheetData>
    <row r="1" spans="1:9" ht="18" customHeight="1">
      <c r="A1" s="142" t="s">
        <v>39</v>
      </c>
      <c r="B1" s="142"/>
      <c r="C1" s="142"/>
      <c r="D1" s="142"/>
      <c r="E1" s="142"/>
      <c r="F1" s="142"/>
      <c r="G1" s="142"/>
      <c r="H1" s="142"/>
      <c r="I1" s="142"/>
    </row>
    <row r="3" spans="1:9" ht="15">
      <c r="A3" s="142" t="s">
        <v>205</v>
      </c>
      <c r="B3" s="142"/>
      <c r="C3" s="142"/>
      <c r="D3" s="36"/>
      <c r="G3" s="142" t="s">
        <v>92</v>
      </c>
      <c r="H3" s="142"/>
      <c r="I3" s="142"/>
    </row>
    <row r="4" ht="6" customHeight="1"/>
    <row r="5" spans="1:9" ht="18" customHeight="1">
      <c r="A5" s="50" t="s">
        <v>7</v>
      </c>
      <c r="B5" s="50" t="s">
        <v>21</v>
      </c>
      <c r="C5" s="50" t="s">
        <v>2</v>
      </c>
      <c r="D5" s="50" t="s">
        <v>27</v>
      </c>
      <c r="E5" s="11"/>
      <c r="F5" s="50" t="s">
        <v>7</v>
      </c>
      <c r="G5" s="50" t="s">
        <v>21</v>
      </c>
      <c r="H5" s="50" t="s">
        <v>2</v>
      </c>
      <c r="I5" s="50" t="s">
        <v>27</v>
      </c>
    </row>
    <row r="6" spans="1:9" ht="15">
      <c r="A6" s="81">
        <v>1</v>
      </c>
      <c r="B6" s="53" t="s">
        <v>95</v>
      </c>
      <c r="C6" s="81" t="s">
        <v>29</v>
      </c>
      <c r="D6" s="81">
        <v>189</v>
      </c>
      <c r="E6" s="12"/>
      <c r="F6" s="81">
        <v>1</v>
      </c>
      <c r="G6" s="44" t="s">
        <v>149</v>
      </c>
      <c r="H6" s="82" t="s">
        <v>0</v>
      </c>
      <c r="I6" s="81">
        <v>170</v>
      </c>
    </row>
    <row r="7" spans="1:9" ht="15">
      <c r="A7" s="81">
        <v>2</v>
      </c>
      <c r="B7" s="53" t="s">
        <v>111</v>
      </c>
      <c r="C7" s="81" t="s">
        <v>30</v>
      </c>
      <c r="D7" s="81">
        <v>150</v>
      </c>
      <c r="E7" s="12"/>
      <c r="F7" s="81">
        <v>2</v>
      </c>
      <c r="G7" s="44" t="s">
        <v>174</v>
      </c>
      <c r="H7" s="82" t="s">
        <v>30</v>
      </c>
      <c r="I7" s="81">
        <v>112</v>
      </c>
    </row>
    <row r="8" spans="1:9" ht="15">
      <c r="A8" s="81">
        <v>3</v>
      </c>
      <c r="B8" s="53" t="s">
        <v>153</v>
      </c>
      <c r="C8" s="81" t="s">
        <v>0</v>
      </c>
      <c r="D8" s="81">
        <v>115</v>
      </c>
      <c r="E8" s="12"/>
      <c r="F8" s="81">
        <v>3</v>
      </c>
      <c r="G8" s="51" t="s">
        <v>104</v>
      </c>
      <c r="H8" s="81" t="s">
        <v>29</v>
      </c>
      <c r="I8" s="81">
        <v>104</v>
      </c>
    </row>
    <row r="9" spans="1:9" s="79" customFormat="1" ht="15">
      <c r="A9" s="81">
        <v>4</v>
      </c>
      <c r="B9" s="53" t="s">
        <v>70</v>
      </c>
      <c r="C9" s="81" t="s">
        <v>17</v>
      </c>
      <c r="D9" s="82">
        <v>103</v>
      </c>
      <c r="E9" s="40"/>
      <c r="F9" s="81">
        <v>4</v>
      </c>
      <c r="G9" s="51" t="s">
        <v>233</v>
      </c>
      <c r="H9" s="81" t="s">
        <v>1</v>
      </c>
      <c r="I9" s="81">
        <v>86</v>
      </c>
    </row>
    <row r="10" spans="1:9" s="79" customFormat="1" ht="15">
      <c r="A10" s="81">
        <v>5</v>
      </c>
      <c r="B10" s="44" t="s">
        <v>182</v>
      </c>
      <c r="C10" s="82" t="s">
        <v>63</v>
      </c>
      <c r="D10" s="82">
        <v>98</v>
      </c>
      <c r="E10" s="40"/>
      <c r="F10" s="81">
        <v>5</v>
      </c>
      <c r="G10" s="51" t="s">
        <v>230</v>
      </c>
      <c r="H10" s="81" t="s">
        <v>1</v>
      </c>
      <c r="I10" s="81">
        <v>85</v>
      </c>
    </row>
    <row r="11" spans="1:9" s="79" customFormat="1" ht="15">
      <c r="A11" s="81">
        <v>6</v>
      </c>
      <c r="B11" s="44" t="s">
        <v>74</v>
      </c>
      <c r="C11" s="81" t="s">
        <v>17</v>
      </c>
      <c r="D11" s="82">
        <v>96</v>
      </c>
      <c r="E11" s="40"/>
      <c r="F11" s="81">
        <v>6</v>
      </c>
      <c r="G11" s="51" t="s">
        <v>198</v>
      </c>
      <c r="H11" s="81" t="s">
        <v>1</v>
      </c>
      <c r="I11" s="81">
        <v>81</v>
      </c>
    </row>
    <row r="12" spans="1:9" s="37" customFormat="1" ht="15">
      <c r="A12" s="81">
        <v>7</v>
      </c>
      <c r="B12" s="44" t="s">
        <v>72</v>
      </c>
      <c r="C12" s="81" t="s">
        <v>17</v>
      </c>
      <c r="D12" s="81">
        <v>95</v>
      </c>
      <c r="E12" s="40"/>
      <c r="F12" s="81">
        <v>7</v>
      </c>
      <c r="G12" s="44" t="s">
        <v>124</v>
      </c>
      <c r="H12" s="82" t="s">
        <v>30</v>
      </c>
      <c r="I12" s="82">
        <v>79</v>
      </c>
    </row>
    <row r="13" spans="1:9" s="79" customFormat="1" ht="15">
      <c r="A13" s="85" t="s">
        <v>265</v>
      </c>
      <c r="B13" s="44" t="s">
        <v>73</v>
      </c>
      <c r="C13" s="81" t="s">
        <v>17</v>
      </c>
      <c r="D13" s="82">
        <v>94</v>
      </c>
      <c r="E13" s="40"/>
      <c r="F13" s="81">
        <v>8</v>
      </c>
      <c r="G13" s="51" t="s">
        <v>227</v>
      </c>
      <c r="H13" s="81" t="s">
        <v>1</v>
      </c>
      <c r="I13" s="81">
        <v>76</v>
      </c>
    </row>
    <row r="14" spans="1:9" s="79" customFormat="1" ht="15">
      <c r="A14" s="85" t="s">
        <v>265</v>
      </c>
      <c r="B14" s="44" t="s">
        <v>156</v>
      </c>
      <c r="C14" s="81" t="s">
        <v>0</v>
      </c>
      <c r="D14" s="82">
        <v>94</v>
      </c>
      <c r="E14" s="40"/>
      <c r="F14" s="85" t="s">
        <v>238</v>
      </c>
      <c r="G14" s="44" t="s">
        <v>94</v>
      </c>
      <c r="H14" s="82" t="s">
        <v>29</v>
      </c>
      <c r="I14" s="82">
        <v>68</v>
      </c>
    </row>
    <row r="15" spans="1:9" s="79" customFormat="1" ht="15">
      <c r="A15" s="85" t="s">
        <v>265</v>
      </c>
      <c r="B15" s="44" t="s">
        <v>180</v>
      </c>
      <c r="C15" s="82" t="s">
        <v>63</v>
      </c>
      <c r="D15" s="82">
        <v>94</v>
      </c>
      <c r="E15" s="40"/>
      <c r="F15" s="85" t="s">
        <v>238</v>
      </c>
      <c r="G15" s="44" t="s">
        <v>88</v>
      </c>
      <c r="H15" s="82" t="s">
        <v>29</v>
      </c>
      <c r="I15" s="82">
        <v>68</v>
      </c>
    </row>
    <row r="16" spans="1:9" s="79" customFormat="1" ht="15">
      <c r="A16" s="85">
        <v>11</v>
      </c>
      <c r="B16" s="44" t="s">
        <v>54</v>
      </c>
      <c r="C16" s="82" t="s">
        <v>29</v>
      </c>
      <c r="D16" s="82">
        <v>93</v>
      </c>
      <c r="E16" s="40"/>
      <c r="F16" s="85" t="s">
        <v>238</v>
      </c>
      <c r="G16" s="44" t="s">
        <v>176</v>
      </c>
      <c r="H16" s="82" t="s">
        <v>30</v>
      </c>
      <c r="I16" s="82">
        <v>68</v>
      </c>
    </row>
    <row r="17" spans="1:9" s="79" customFormat="1" ht="15">
      <c r="A17" s="85">
        <v>12</v>
      </c>
      <c r="B17" s="44" t="s">
        <v>188</v>
      </c>
      <c r="C17" s="82" t="s">
        <v>1</v>
      </c>
      <c r="D17" s="82">
        <v>92</v>
      </c>
      <c r="E17" s="40"/>
      <c r="F17" s="85" t="s">
        <v>238</v>
      </c>
      <c r="G17" s="44" t="s">
        <v>193</v>
      </c>
      <c r="H17" s="82" t="s">
        <v>1</v>
      </c>
      <c r="I17" s="82">
        <v>68</v>
      </c>
    </row>
    <row r="18" spans="1:9" s="79" customFormat="1" ht="15">
      <c r="A18" s="85">
        <v>13</v>
      </c>
      <c r="B18" s="44" t="s">
        <v>250</v>
      </c>
      <c r="C18" s="82" t="s">
        <v>1</v>
      </c>
      <c r="D18" s="82">
        <v>88</v>
      </c>
      <c r="E18" s="40"/>
      <c r="F18" s="85" t="s">
        <v>239</v>
      </c>
      <c r="G18" s="44" t="s">
        <v>84</v>
      </c>
      <c r="H18" s="82" t="s">
        <v>29</v>
      </c>
      <c r="I18" s="82">
        <v>62</v>
      </c>
    </row>
    <row r="19" spans="1:9" s="79" customFormat="1" ht="15">
      <c r="A19" s="85">
        <v>14</v>
      </c>
      <c r="B19" s="44" t="s">
        <v>257</v>
      </c>
      <c r="C19" s="82" t="s">
        <v>1</v>
      </c>
      <c r="D19" s="82">
        <v>85</v>
      </c>
      <c r="E19" s="40"/>
      <c r="F19" s="85" t="s">
        <v>239</v>
      </c>
      <c r="G19" s="44" t="s">
        <v>236</v>
      </c>
      <c r="H19" s="82" t="s">
        <v>30</v>
      </c>
      <c r="I19" s="82">
        <v>62</v>
      </c>
    </row>
    <row r="20" spans="1:9" s="79" customFormat="1" ht="15.75">
      <c r="A20" s="85">
        <v>15</v>
      </c>
      <c r="B20" s="48" t="s">
        <v>172</v>
      </c>
      <c r="C20" s="82" t="s">
        <v>31</v>
      </c>
      <c r="D20" s="82" t="s">
        <v>259</v>
      </c>
      <c r="E20" s="40"/>
      <c r="F20" s="85" t="s">
        <v>239</v>
      </c>
      <c r="G20" s="44" t="s">
        <v>237</v>
      </c>
      <c r="H20" s="82" t="s">
        <v>30</v>
      </c>
      <c r="I20" s="82">
        <v>62</v>
      </c>
    </row>
    <row r="21" spans="1:9" s="79" customFormat="1" ht="15">
      <c r="A21" s="85">
        <v>16</v>
      </c>
      <c r="B21" s="44" t="s">
        <v>247</v>
      </c>
      <c r="C21" s="82" t="s">
        <v>17</v>
      </c>
      <c r="D21" s="82">
        <v>82</v>
      </c>
      <c r="E21" s="40"/>
      <c r="F21" s="85">
        <v>16</v>
      </c>
      <c r="G21" s="51" t="s">
        <v>126</v>
      </c>
      <c r="H21" s="81" t="s">
        <v>228</v>
      </c>
      <c r="I21" s="81">
        <v>61</v>
      </c>
    </row>
    <row r="22" spans="1:9" ht="15">
      <c r="A22" s="85">
        <v>17</v>
      </c>
      <c r="B22" s="44" t="s">
        <v>251</v>
      </c>
      <c r="C22" s="82" t="s">
        <v>1</v>
      </c>
      <c r="D22" s="82">
        <v>81</v>
      </c>
      <c r="E22" s="12"/>
      <c r="F22" s="85">
        <v>17</v>
      </c>
      <c r="G22" s="44" t="s">
        <v>89</v>
      </c>
      <c r="H22" s="82" t="s">
        <v>29</v>
      </c>
      <c r="I22" s="82">
        <v>59</v>
      </c>
    </row>
    <row r="23" spans="1:9" ht="15">
      <c r="A23" s="85">
        <v>18</v>
      </c>
      <c r="B23" s="44" t="s">
        <v>158</v>
      </c>
      <c r="C23" s="81" t="s">
        <v>0</v>
      </c>
      <c r="D23" s="82">
        <v>80</v>
      </c>
      <c r="E23" s="12"/>
      <c r="F23" s="85" t="s">
        <v>240</v>
      </c>
      <c r="G23" s="51" t="s">
        <v>231</v>
      </c>
      <c r="H23" s="81" t="s">
        <v>1</v>
      </c>
      <c r="I23" s="81">
        <v>57</v>
      </c>
    </row>
    <row r="24" spans="1:9" ht="15">
      <c r="A24" s="85">
        <v>19</v>
      </c>
      <c r="B24" s="44" t="s">
        <v>90</v>
      </c>
      <c r="C24" s="82" t="s">
        <v>29</v>
      </c>
      <c r="D24" s="82">
        <v>79</v>
      </c>
      <c r="E24" s="12"/>
      <c r="F24" s="85" t="s">
        <v>240</v>
      </c>
      <c r="G24" s="44" t="s">
        <v>195</v>
      </c>
      <c r="H24" s="82" t="s">
        <v>1</v>
      </c>
      <c r="I24" s="82">
        <v>57</v>
      </c>
    </row>
    <row r="25" spans="1:9" s="79" customFormat="1" ht="15">
      <c r="A25" s="85">
        <v>20</v>
      </c>
      <c r="B25" s="44" t="s">
        <v>249</v>
      </c>
      <c r="C25" s="82" t="s">
        <v>29</v>
      </c>
      <c r="D25" s="82">
        <v>74</v>
      </c>
      <c r="E25" s="40"/>
      <c r="F25" s="85" t="s">
        <v>241</v>
      </c>
      <c r="G25" s="51" t="s">
        <v>229</v>
      </c>
      <c r="H25" s="81" t="s">
        <v>1</v>
      </c>
      <c r="I25" s="81">
        <v>50</v>
      </c>
    </row>
    <row r="26" spans="1:9" ht="15">
      <c r="A26" s="85">
        <v>21</v>
      </c>
      <c r="B26" s="44" t="s">
        <v>226</v>
      </c>
      <c r="C26" s="82" t="s">
        <v>1</v>
      </c>
      <c r="D26" s="82">
        <v>73</v>
      </c>
      <c r="E26" s="12"/>
      <c r="F26" s="85" t="s">
        <v>241</v>
      </c>
      <c r="G26" s="44" t="s">
        <v>56</v>
      </c>
      <c r="H26" s="82" t="s">
        <v>29</v>
      </c>
      <c r="I26" s="82">
        <v>50</v>
      </c>
    </row>
    <row r="27" spans="1:9" s="79" customFormat="1" ht="15">
      <c r="A27" s="85">
        <v>22</v>
      </c>
      <c r="B27" s="44" t="s">
        <v>256</v>
      </c>
      <c r="C27" s="82" t="s">
        <v>1</v>
      </c>
      <c r="D27" s="82">
        <v>71</v>
      </c>
      <c r="E27" s="40"/>
      <c r="F27" s="85">
        <v>22</v>
      </c>
      <c r="G27" s="44" t="s">
        <v>190</v>
      </c>
      <c r="H27" s="82" t="s">
        <v>1</v>
      </c>
      <c r="I27" s="82">
        <v>49</v>
      </c>
    </row>
    <row r="28" spans="1:9" s="79" customFormat="1" ht="15.75">
      <c r="A28" s="85">
        <v>23</v>
      </c>
      <c r="B28" s="48" t="s">
        <v>187</v>
      </c>
      <c r="C28" s="81" t="s">
        <v>1</v>
      </c>
      <c r="D28" s="82">
        <v>68</v>
      </c>
      <c r="E28" s="40"/>
      <c r="F28" s="85">
        <v>23</v>
      </c>
      <c r="G28" s="48" t="s">
        <v>170</v>
      </c>
      <c r="H28" s="82" t="s">
        <v>31</v>
      </c>
      <c r="I28" s="82">
        <v>48</v>
      </c>
    </row>
    <row r="29" spans="1:9" s="79" customFormat="1" ht="15">
      <c r="A29" s="85" t="s">
        <v>266</v>
      </c>
      <c r="B29" s="44" t="s">
        <v>91</v>
      </c>
      <c r="C29" s="82" t="s">
        <v>29</v>
      </c>
      <c r="D29" s="82">
        <v>65</v>
      </c>
      <c r="E29" s="40"/>
      <c r="F29" s="85">
        <v>24</v>
      </c>
      <c r="G29" s="44" t="s">
        <v>175</v>
      </c>
      <c r="H29" s="82" t="s">
        <v>29</v>
      </c>
      <c r="I29" s="82">
        <v>47</v>
      </c>
    </row>
    <row r="30" spans="1:9" s="79" customFormat="1" ht="15">
      <c r="A30" s="85" t="s">
        <v>266</v>
      </c>
      <c r="B30" s="44" t="s">
        <v>263</v>
      </c>
      <c r="C30" s="82" t="s">
        <v>63</v>
      </c>
      <c r="D30" s="82">
        <v>65</v>
      </c>
      <c r="E30" s="40"/>
      <c r="F30" s="85" t="s">
        <v>242</v>
      </c>
      <c r="G30" s="51" t="s">
        <v>232</v>
      </c>
      <c r="H30" s="81" t="s">
        <v>1</v>
      </c>
      <c r="I30" s="81">
        <v>44</v>
      </c>
    </row>
    <row r="31" spans="1:9" ht="15">
      <c r="A31" s="85">
        <v>26</v>
      </c>
      <c r="B31" s="44" t="s">
        <v>100</v>
      </c>
      <c r="C31" s="82" t="s">
        <v>29</v>
      </c>
      <c r="D31" s="82">
        <v>63</v>
      </c>
      <c r="E31" s="12"/>
      <c r="F31" s="85" t="s">
        <v>242</v>
      </c>
      <c r="G31" s="51" t="s">
        <v>76</v>
      </c>
      <c r="H31" s="81" t="s">
        <v>17</v>
      </c>
      <c r="I31" s="81">
        <v>44</v>
      </c>
    </row>
    <row r="32" spans="1:9" ht="15">
      <c r="A32" s="85">
        <v>27</v>
      </c>
      <c r="B32" s="44" t="s">
        <v>106</v>
      </c>
      <c r="C32" s="82" t="s">
        <v>29</v>
      </c>
      <c r="D32" s="82">
        <v>60</v>
      </c>
      <c r="E32" s="12"/>
      <c r="F32" s="85">
        <v>27</v>
      </c>
      <c r="G32" s="44" t="s">
        <v>62</v>
      </c>
      <c r="H32" s="82" t="s">
        <v>29</v>
      </c>
      <c r="I32" s="82">
        <v>39</v>
      </c>
    </row>
    <row r="33" spans="1:9" ht="15">
      <c r="A33" s="85" t="s">
        <v>243</v>
      </c>
      <c r="B33" s="51" t="s">
        <v>75</v>
      </c>
      <c r="C33" s="81" t="s">
        <v>17</v>
      </c>
      <c r="D33" s="82">
        <v>59</v>
      </c>
      <c r="E33" s="12"/>
      <c r="F33" s="85" t="s">
        <v>243</v>
      </c>
      <c r="G33" s="51" t="s">
        <v>235</v>
      </c>
      <c r="H33" s="81" t="s">
        <v>1</v>
      </c>
      <c r="I33" s="81">
        <v>35</v>
      </c>
    </row>
    <row r="34" spans="1:9" ht="15">
      <c r="A34" s="85" t="s">
        <v>243</v>
      </c>
      <c r="B34" s="44" t="s">
        <v>258</v>
      </c>
      <c r="C34" s="82" t="s">
        <v>1</v>
      </c>
      <c r="D34" s="82">
        <v>59</v>
      </c>
      <c r="E34" s="8"/>
      <c r="F34" s="85" t="s">
        <v>243</v>
      </c>
      <c r="G34" s="44" t="s">
        <v>82</v>
      </c>
      <c r="H34" s="82" t="s">
        <v>29</v>
      </c>
      <c r="I34" s="82">
        <v>35</v>
      </c>
    </row>
    <row r="35" spans="1:9" ht="15">
      <c r="A35" s="85">
        <v>30</v>
      </c>
      <c r="B35" s="44" t="s">
        <v>181</v>
      </c>
      <c r="C35" s="82" t="s">
        <v>63</v>
      </c>
      <c r="D35" s="82">
        <v>57</v>
      </c>
      <c r="E35" s="8"/>
      <c r="F35" s="85" t="s">
        <v>244</v>
      </c>
      <c r="G35" s="44" t="s">
        <v>57</v>
      </c>
      <c r="H35" s="82" t="s">
        <v>29</v>
      </c>
      <c r="I35" s="82">
        <v>34</v>
      </c>
    </row>
    <row r="36" spans="1:9" ht="15">
      <c r="A36" s="85">
        <v>31</v>
      </c>
      <c r="B36" s="44" t="s">
        <v>215</v>
      </c>
      <c r="C36" s="82" t="s">
        <v>0</v>
      </c>
      <c r="D36" s="82">
        <v>56</v>
      </c>
      <c r="E36" s="8"/>
      <c r="F36" s="85" t="s">
        <v>244</v>
      </c>
      <c r="G36" s="44" t="s">
        <v>217</v>
      </c>
      <c r="H36" s="82" t="s">
        <v>29</v>
      </c>
      <c r="I36" s="82">
        <v>34</v>
      </c>
    </row>
    <row r="37" spans="1:9" ht="15">
      <c r="A37" s="85" t="s">
        <v>267</v>
      </c>
      <c r="B37" s="44" t="s">
        <v>262</v>
      </c>
      <c r="C37" s="82" t="s">
        <v>63</v>
      </c>
      <c r="D37" s="82">
        <v>55</v>
      </c>
      <c r="E37" s="8"/>
      <c r="F37" s="85">
        <v>32</v>
      </c>
      <c r="G37" s="38" t="s">
        <v>108</v>
      </c>
      <c r="H37" s="82" t="s">
        <v>30</v>
      </c>
      <c r="I37" s="82">
        <v>32</v>
      </c>
    </row>
    <row r="38" spans="1:9" ht="15">
      <c r="A38" s="85" t="s">
        <v>267</v>
      </c>
      <c r="B38" s="44" t="s">
        <v>264</v>
      </c>
      <c r="C38" s="82" t="s">
        <v>29</v>
      </c>
      <c r="D38" s="82">
        <v>55</v>
      </c>
      <c r="E38" s="8"/>
      <c r="F38" s="85">
        <v>33</v>
      </c>
      <c r="G38" s="38" t="s">
        <v>43</v>
      </c>
      <c r="H38" s="82" t="s">
        <v>30</v>
      </c>
      <c r="I38" s="82">
        <v>31</v>
      </c>
    </row>
    <row r="39" spans="1:9" ht="15">
      <c r="A39" s="85" t="s">
        <v>268</v>
      </c>
      <c r="B39" s="38" t="s">
        <v>41</v>
      </c>
      <c r="C39" s="82" t="s">
        <v>30</v>
      </c>
      <c r="D39" s="82">
        <v>51</v>
      </c>
      <c r="E39" s="8"/>
      <c r="F39" s="85">
        <v>34</v>
      </c>
      <c r="G39" s="51" t="s">
        <v>234</v>
      </c>
      <c r="H39" s="81" t="s">
        <v>29</v>
      </c>
      <c r="I39" s="81">
        <v>30</v>
      </c>
    </row>
    <row r="40" spans="1:9" ht="15">
      <c r="A40" s="85" t="s">
        <v>268</v>
      </c>
      <c r="B40" s="44" t="s">
        <v>254</v>
      </c>
      <c r="C40" s="82" t="s">
        <v>1</v>
      </c>
      <c r="D40" s="82">
        <v>51</v>
      </c>
      <c r="E40" s="8"/>
      <c r="F40" s="85">
        <v>35</v>
      </c>
      <c r="G40" s="44" t="s">
        <v>33</v>
      </c>
      <c r="H40" s="82" t="s">
        <v>29</v>
      </c>
      <c r="I40" s="82">
        <v>28</v>
      </c>
    </row>
    <row r="41" spans="1:9" ht="15">
      <c r="A41" s="85" t="s">
        <v>268</v>
      </c>
      <c r="B41" s="51" t="s">
        <v>144</v>
      </c>
      <c r="C41" s="81" t="s">
        <v>3</v>
      </c>
      <c r="D41" s="82">
        <v>51</v>
      </c>
      <c r="E41" s="8"/>
      <c r="F41" s="85">
        <v>36</v>
      </c>
      <c r="G41" s="38" t="s">
        <v>42</v>
      </c>
      <c r="H41" s="82" t="s">
        <v>30</v>
      </c>
      <c r="I41" s="82">
        <v>26</v>
      </c>
    </row>
    <row r="42" spans="1:9" ht="15">
      <c r="A42" s="85">
        <v>37</v>
      </c>
      <c r="B42" s="44" t="s">
        <v>253</v>
      </c>
      <c r="C42" s="82" t="s">
        <v>1</v>
      </c>
      <c r="D42" s="82">
        <v>49</v>
      </c>
      <c r="E42" s="8"/>
      <c r="F42" s="85">
        <v>37</v>
      </c>
      <c r="G42" s="38" t="s">
        <v>47</v>
      </c>
      <c r="H42" s="82" t="s">
        <v>30</v>
      </c>
      <c r="I42" s="82">
        <v>25</v>
      </c>
    </row>
    <row r="43" spans="1:9" ht="15">
      <c r="A43" s="85" t="s">
        <v>245</v>
      </c>
      <c r="B43" s="44" t="s">
        <v>252</v>
      </c>
      <c r="C43" s="82" t="s">
        <v>1</v>
      </c>
      <c r="D43" s="82">
        <v>48</v>
      </c>
      <c r="E43" s="8"/>
      <c r="F43" s="85" t="s">
        <v>245</v>
      </c>
      <c r="G43" s="51" t="s">
        <v>98</v>
      </c>
      <c r="H43" s="81" t="s">
        <v>29</v>
      </c>
      <c r="I43" s="81">
        <v>21</v>
      </c>
    </row>
    <row r="44" spans="1:9" ht="15">
      <c r="A44" s="85" t="s">
        <v>245</v>
      </c>
      <c r="B44" s="44" t="s">
        <v>159</v>
      </c>
      <c r="C44" s="81" t="s">
        <v>0</v>
      </c>
      <c r="D44" s="82">
        <v>48</v>
      </c>
      <c r="E44" s="8"/>
      <c r="F44" s="85" t="s">
        <v>245</v>
      </c>
      <c r="G44" s="44" t="s">
        <v>81</v>
      </c>
      <c r="H44" s="82" t="s">
        <v>29</v>
      </c>
      <c r="I44" s="82">
        <v>21</v>
      </c>
    </row>
    <row r="45" spans="1:9" ht="15">
      <c r="A45" s="85">
        <v>40</v>
      </c>
      <c r="B45" s="44" t="s">
        <v>157</v>
      </c>
      <c r="C45" s="81" t="s">
        <v>0</v>
      </c>
      <c r="D45" s="82">
        <v>47</v>
      </c>
      <c r="E45" s="8"/>
      <c r="F45" s="85">
        <v>40</v>
      </c>
      <c r="G45" s="51" t="s">
        <v>221</v>
      </c>
      <c r="H45" s="81" t="s">
        <v>1</v>
      </c>
      <c r="I45" s="81">
        <v>20</v>
      </c>
    </row>
    <row r="46" spans="1:9" ht="15">
      <c r="A46" s="85">
        <v>41</v>
      </c>
      <c r="B46" s="44" t="s">
        <v>197</v>
      </c>
      <c r="C46" s="82" t="s">
        <v>1</v>
      </c>
      <c r="D46" s="82">
        <v>46</v>
      </c>
      <c r="E46" s="8"/>
      <c r="F46" s="85">
        <v>41</v>
      </c>
      <c r="G46" s="44" t="s">
        <v>191</v>
      </c>
      <c r="H46" s="82" t="s">
        <v>1</v>
      </c>
      <c r="I46" s="82">
        <v>12</v>
      </c>
    </row>
    <row r="47" spans="1:9" ht="15">
      <c r="A47" s="85" t="s">
        <v>269</v>
      </c>
      <c r="B47" s="38" t="s">
        <v>109</v>
      </c>
      <c r="C47" s="82" t="s">
        <v>30</v>
      </c>
      <c r="D47" s="82">
        <v>44</v>
      </c>
      <c r="E47" s="8"/>
      <c r="F47" s="85">
        <v>42</v>
      </c>
      <c r="G47" s="44" t="s">
        <v>186</v>
      </c>
      <c r="H47" s="82" t="s">
        <v>1</v>
      </c>
      <c r="I47" s="82">
        <v>6</v>
      </c>
    </row>
    <row r="48" spans="1:9" ht="15">
      <c r="A48" s="85" t="s">
        <v>269</v>
      </c>
      <c r="B48" s="55" t="s">
        <v>248</v>
      </c>
      <c r="C48" s="82" t="s">
        <v>1</v>
      </c>
      <c r="D48" s="82">
        <v>44</v>
      </c>
      <c r="E48" s="8"/>
      <c r="F48" s="85" t="s">
        <v>246</v>
      </c>
      <c r="G48" s="44" t="s">
        <v>101</v>
      </c>
      <c r="H48" s="82" t="s">
        <v>29</v>
      </c>
      <c r="I48" s="82">
        <v>0</v>
      </c>
    </row>
    <row r="49" spans="1:9" ht="15">
      <c r="A49" s="85" t="s">
        <v>269</v>
      </c>
      <c r="B49" s="44" t="s">
        <v>59</v>
      </c>
      <c r="C49" s="82" t="s">
        <v>29</v>
      </c>
      <c r="D49" s="82">
        <v>44</v>
      </c>
      <c r="E49" s="8"/>
      <c r="F49" s="85" t="s">
        <v>246</v>
      </c>
      <c r="G49" s="44" t="s">
        <v>177</v>
      </c>
      <c r="H49" s="82" t="s">
        <v>63</v>
      </c>
      <c r="I49" s="82">
        <v>0</v>
      </c>
    </row>
    <row r="50" spans="1:9" ht="15">
      <c r="A50" s="85">
        <v>45</v>
      </c>
      <c r="B50" s="44" t="s">
        <v>224</v>
      </c>
      <c r="C50" s="82" t="s">
        <v>1</v>
      </c>
      <c r="D50" s="82">
        <v>43</v>
      </c>
      <c r="E50" s="8"/>
      <c r="F50" s="40"/>
      <c r="G50" s="54"/>
      <c r="H50" s="8"/>
      <c r="I50" s="8"/>
    </row>
    <row r="51" spans="1:9" ht="15">
      <c r="A51" s="85">
        <v>46</v>
      </c>
      <c r="B51" s="38" t="s">
        <v>46</v>
      </c>
      <c r="C51" s="82" t="s">
        <v>30</v>
      </c>
      <c r="D51" s="82">
        <v>42</v>
      </c>
      <c r="E51" s="8"/>
      <c r="F51" s="40"/>
      <c r="G51" s="86"/>
      <c r="H51" s="8"/>
      <c r="I51" s="8"/>
    </row>
    <row r="52" spans="1:9" ht="15">
      <c r="A52" s="85" t="s">
        <v>270</v>
      </c>
      <c r="B52" s="38" t="s">
        <v>261</v>
      </c>
      <c r="C52" s="82" t="s">
        <v>30</v>
      </c>
      <c r="D52" s="82">
        <v>38</v>
      </c>
      <c r="F52" s="40"/>
      <c r="G52" s="86"/>
      <c r="H52" s="8"/>
      <c r="I52" s="8"/>
    </row>
    <row r="53" spans="1:9" ht="15">
      <c r="A53" s="85" t="s">
        <v>270</v>
      </c>
      <c r="B53" s="38" t="s">
        <v>45</v>
      </c>
      <c r="C53" s="82" t="s">
        <v>30</v>
      </c>
      <c r="D53" s="82">
        <v>38</v>
      </c>
      <c r="F53" s="40"/>
      <c r="G53" s="86"/>
      <c r="H53" s="40"/>
      <c r="I53" s="8"/>
    </row>
    <row r="54" spans="1:9" ht="15.75">
      <c r="A54" s="85" t="s">
        <v>271</v>
      </c>
      <c r="B54" s="44" t="s">
        <v>208</v>
      </c>
      <c r="C54" s="81" t="s">
        <v>17</v>
      </c>
      <c r="D54" s="82">
        <v>37</v>
      </c>
      <c r="F54" s="40"/>
      <c r="G54" s="7"/>
      <c r="H54" s="40"/>
      <c r="I54" s="8"/>
    </row>
    <row r="55" spans="1:9" ht="15.75">
      <c r="A55" s="85" t="s">
        <v>271</v>
      </c>
      <c r="B55" s="44" t="s">
        <v>160</v>
      </c>
      <c r="C55" s="81" t="s">
        <v>0</v>
      </c>
      <c r="D55" s="82">
        <v>37</v>
      </c>
      <c r="F55" s="40"/>
      <c r="G55" s="7"/>
      <c r="H55" s="40"/>
      <c r="I55" s="8"/>
    </row>
    <row r="56" spans="1:9" ht="15">
      <c r="A56" s="85" t="s">
        <v>271</v>
      </c>
      <c r="B56" s="44" t="s">
        <v>179</v>
      </c>
      <c r="C56" s="82" t="s">
        <v>63</v>
      </c>
      <c r="D56" s="82">
        <v>37</v>
      </c>
      <c r="F56" s="40"/>
      <c r="G56" s="54"/>
      <c r="H56" s="40"/>
      <c r="I56" s="8"/>
    </row>
    <row r="57" spans="1:9" ht="15">
      <c r="A57" s="85">
        <v>52</v>
      </c>
      <c r="B57" s="44" t="s">
        <v>255</v>
      </c>
      <c r="C57" s="82" t="s">
        <v>1</v>
      </c>
      <c r="D57" s="82">
        <v>36</v>
      </c>
      <c r="F57" s="40"/>
      <c r="G57" s="54"/>
      <c r="H57" s="40"/>
      <c r="I57" s="8"/>
    </row>
    <row r="58" spans="1:9" ht="15">
      <c r="A58" s="85">
        <v>53</v>
      </c>
      <c r="B58" s="44" t="s">
        <v>85</v>
      </c>
      <c r="C58" s="82" t="s">
        <v>29</v>
      </c>
      <c r="D58" s="82">
        <v>35</v>
      </c>
      <c r="F58" s="40"/>
      <c r="G58" s="54"/>
      <c r="H58" s="40"/>
      <c r="I58" s="8"/>
    </row>
    <row r="59" spans="1:9" ht="15.75">
      <c r="A59" s="85">
        <v>54</v>
      </c>
      <c r="B59" s="44" t="s">
        <v>178</v>
      </c>
      <c r="C59" s="82" t="s">
        <v>63</v>
      </c>
      <c r="D59" s="88">
        <v>30</v>
      </c>
      <c r="F59" s="40"/>
      <c r="G59" s="7"/>
      <c r="H59" s="8"/>
      <c r="I59" s="8"/>
    </row>
    <row r="60" spans="1:9" ht="15.75">
      <c r="A60" s="85">
        <v>55</v>
      </c>
      <c r="B60" s="52" t="s">
        <v>86</v>
      </c>
      <c r="C60" s="82" t="s">
        <v>29</v>
      </c>
      <c r="D60" s="82">
        <v>28</v>
      </c>
      <c r="F60" s="40"/>
      <c r="G60" s="7"/>
      <c r="H60" s="8"/>
      <c r="I60" s="8"/>
    </row>
    <row r="61" spans="1:9" ht="15">
      <c r="A61" s="85">
        <v>56</v>
      </c>
      <c r="B61" s="44" t="s">
        <v>260</v>
      </c>
      <c r="C61" s="82" t="s">
        <v>1</v>
      </c>
      <c r="D61" s="82">
        <v>22</v>
      </c>
      <c r="F61" s="40"/>
      <c r="G61" s="87"/>
      <c r="H61" s="8"/>
      <c r="I61" s="8"/>
    </row>
    <row r="62" spans="1:9" ht="15">
      <c r="A62" s="85">
        <v>57</v>
      </c>
      <c r="B62" s="52" t="s">
        <v>147</v>
      </c>
      <c r="C62" s="81" t="s">
        <v>3</v>
      </c>
      <c r="D62" s="82">
        <v>20</v>
      </c>
      <c r="F62" s="40"/>
      <c r="G62" s="54"/>
      <c r="H62" s="8"/>
      <c r="I62" s="8"/>
    </row>
    <row r="63" spans="1:9" ht="15">
      <c r="A63" s="85">
        <v>58</v>
      </c>
      <c r="B63" s="44" t="s">
        <v>50</v>
      </c>
      <c r="C63" s="82" t="s">
        <v>29</v>
      </c>
      <c r="D63" s="82">
        <v>19</v>
      </c>
      <c r="F63" s="40"/>
      <c r="G63" s="54"/>
      <c r="H63" s="8"/>
      <c r="I63" s="8"/>
    </row>
    <row r="64" spans="1:9" ht="15">
      <c r="A64" s="85">
        <v>59</v>
      </c>
      <c r="B64" s="51" t="s">
        <v>58</v>
      </c>
      <c r="C64" s="81" t="s">
        <v>17</v>
      </c>
      <c r="D64" s="82">
        <v>16</v>
      </c>
      <c r="F64" s="40"/>
      <c r="G64" s="54"/>
      <c r="H64" s="8"/>
      <c r="I64" s="8"/>
    </row>
    <row r="65" spans="1:9" ht="15.75">
      <c r="A65" s="85">
        <v>60</v>
      </c>
      <c r="B65" s="48" t="s">
        <v>150</v>
      </c>
      <c r="C65" s="81" t="s">
        <v>0</v>
      </c>
      <c r="D65" s="82">
        <v>15</v>
      </c>
      <c r="F65" s="40"/>
      <c r="G65" s="54"/>
      <c r="H65" s="8"/>
      <c r="I65" s="8"/>
    </row>
    <row r="66" spans="1:9" ht="15.75">
      <c r="A66" s="85">
        <v>61</v>
      </c>
      <c r="B66" s="48" t="s">
        <v>171</v>
      </c>
      <c r="C66" s="82" t="s">
        <v>31</v>
      </c>
      <c r="D66" s="82">
        <v>7</v>
      </c>
      <c r="F66" s="40"/>
      <c r="G66" s="86"/>
      <c r="H66" s="40"/>
      <c r="I66" s="8"/>
    </row>
    <row r="67" spans="1:9" ht="15">
      <c r="A67" s="85">
        <v>62</v>
      </c>
      <c r="B67" s="38" t="s">
        <v>40</v>
      </c>
      <c r="C67" s="82" t="s">
        <v>30</v>
      </c>
      <c r="D67" s="82">
        <v>6</v>
      </c>
      <c r="F67" s="40"/>
      <c r="G67" s="54"/>
      <c r="H67" s="8"/>
      <c r="I67" s="8"/>
    </row>
    <row r="68" spans="1:9" s="79" customFormat="1" ht="15">
      <c r="A68" s="85" t="s">
        <v>272</v>
      </c>
      <c r="B68" s="44" t="s">
        <v>223</v>
      </c>
      <c r="C68" s="82" t="s">
        <v>30</v>
      </c>
      <c r="D68" s="82">
        <v>0</v>
      </c>
      <c r="E68" s="10"/>
      <c r="F68" s="40"/>
      <c r="G68" s="54"/>
      <c r="H68" s="8"/>
      <c r="I68" s="8"/>
    </row>
    <row r="69" spans="1:9" s="79" customFormat="1" ht="15">
      <c r="A69" s="85" t="s">
        <v>272</v>
      </c>
      <c r="B69" s="44" t="s">
        <v>183</v>
      </c>
      <c r="C69" s="82" t="s">
        <v>63</v>
      </c>
      <c r="D69" s="82">
        <v>0</v>
      </c>
      <c r="E69" s="10"/>
      <c r="F69" s="40"/>
      <c r="G69" s="54"/>
      <c r="H69" s="8"/>
      <c r="I69" s="8"/>
    </row>
    <row r="70" spans="1:9" ht="15">
      <c r="A70" s="85" t="s">
        <v>272</v>
      </c>
      <c r="B70" s="44" t="s">
        <v>97</v>
      </c>
      <c r="C70" s="82" t="s">
        <v>29</v>
      </c>
      <c r="D70" s="82">
        <v>0</v>
      </c>
      <c r="F70" s="40"/>
      <c r="G70" s="54"/>
      <c r="H70" s="8"/>
      <c r="I70" s="8"/>
    </row>
    <row r="71" spans="1:9" ht="15">
      <c r="A71" s="85" t="s">
        <v>272</v>
      </c>
      <c r="B71" s="44" t="s">
        <v>196</v>
      </c>
      <c r="C71" s="82" t="s">
        <v>1</v>
      </c>
      <c r="D71" s="82">
        <v>0</v>
      </c>
      <c r="F71" s="40"/>
      <c r="G71" s="54"/>
      <c r="H71" s="8"/>
      <c r="I71" s="8"/>
    </row>
    <row r="72" spans="3:9" ht="15">
      <c r="C72" s="24"/>
      <c r="D72" s="24"/>
      <c r="F72" s="8"/>
      <c r="G72" s="54"/>
      <c r="H72" s="8"/>
      <c r="I72" s="8"/>
    </row>
    <row r="73" spans="3:4" ht="15">
      <c r="C73" s="24"/>
      <c r="D73" s="24"/>
    </row>
    <row r="74" spans="3:4" ht="15">
      <c r="C74" s="24"/>
      <c r="D74" s="24"/>
    </row>
    <row r="75" spans="3:4" ht="15">
      <c r="C75" s="24"/>
      <c r="D75" s="24"/>
    </row>
    <row r="76" spans="3:4" ht="15">
      <c r="C76" s="24"/>
      <c r="D76" s="24"/>
    </row>
    <row r="77" spans="3:4" ht="15">
      <c r="C77" s="24"/>
      <c r="D77" s="24"/>
    </row>
    <row r="78" spans="3:4" ht="15">
      <c r="C78" s="24"/>
      <c r="D78" s="24"/>
    </row>
  </sheetData>
  <sheetProtection/>
  <mergeCells count="3">
    <mergeCell ref="A3:C3"/>
    <mergeCell ref="G3:I3"/>
    <mergeCell ref="A1:I1"/>
  </mergeCells>
  <printOptions horizontalCentered="1"/>
  <pageMargins left="0.15748031496062992" right="0.11811023622047245" top="1.3385826771653544" bottom="0.6299212598425197" header="0.7874015748031497" footer="0.5118110236220472"/>
  <pageSetup horizontalDpi="600" verticalDpi="600" orientation="portrait" paperSize="9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53"/>
  <sheetViews>
    <sheetView zoomScale="89" zoomScaleNormal="89" workbookViewId="0" topLeftCell="A1">
      <selection activeCell="Q29" sqref="Q29"/>
    </sheetView>
  </sheetViews>
  <sheetFormatPr defaultColWidth="9.140625" defaultRowHeight="12.75"/>
  <cols>
    <col min="1" max="1" width="6.00390625" style="1" bestFit="1" customWidth="1"/>
    <col min="2" max="2" width="23.00390625" style="5" bestFit="1" customWidth="1"/>
    <col min="3" max="3" width="13.8515625" style="5" bestFit="1" customWidth="1"/>
    <col min="4" max="4" width="13.57421875" style="5" customWidth="1"/>
    <col min="5" max="5" width="13.8515625" style="5" customWidth="1"/>
    <col min="6" max="6" width="10.00390625" style="5" customWidth="1"/>
    <col min="7" max="16384" width="9.140625" style="5" customWidth="1"/>
  </cols>
  <sheetData>
    <row r="1" spans="1:6" s="1" customFormat="1" ht="21" customHeight="1">
      <c r="A1" s="143" t="s">
        <v>39</v>
      </c>
      <c r="B1" s="143"/>
      <c r="C1" s="143"/>
      <c r="D1" s="143"/>
      <c r="E1" s="143"/>
      <c r="F1" s="143"/>
    </row>
    <row r="2" spans="1:6" s="1" customFormat="1" ht="25.5" customHeight="1">
      <c r="A2" s="143" t="s">
        <v>48</v>
      </c>
      <c r="B2" s="143"/>
      <c r="C2" s="143"/>
      <c r="D2" s="143"/>
      <c r="E2" s="143"/>
      <c r="F2" s="143"/>
    </row>
    <row r="3" s="1" customFormat="1" ht="9.75" customHeight="1"/>
    <row r="4" spans="1:6" s="1" customFormat="1" ht="41.25" customHeight="1">
      <c r="A4" s="45" t="s">
        <v>7</v>
      </c>
      <c r="B4" s="45" t="s">
        <v>28</v>
      </c>
      <c r="C4" s="45" t="s">
        <v>2</v>
      </c>
      <c r="D4" s="46" t="s">
        <v>51</v>
      </c>
      <c r="E4" s="46" t="s">
        <v>52</v>
      </c>
      <c r="F4" s="46" t="s">
        <v>53</v>
      </c>
    </row>
    <row r="5" spans="1:6" s="1" customFormat="1" ht="15.75">
      <c r="A5" s="145">
        <v>1</v>
      </c>
      <c r="B5" s="48" t="s">
        <v>56</v>
      </c>
      <c r="C5" s="145" t="s">
        <v>55</v>
      </c>
      <c r="D5" s="144">
        <v>7</v>
      </c>
      <c r="E5" s="144">
        <v>8</v>
      </c>
      <c r="F5" s="144">
        <f>D5+E5</f>
        <v>15</v>
      </c>
    </row>
    <row r="6" spans="1:6" s="1" customFormat="1" ht="15.75">
      <c r="A6" s="145"/>
      <c r="B6" s="48" t="s">
        <v>94</v>
      </c>
      <c r="C6" s="145"/>
      <c r="D6" s="144"/>
      <c r="E6" s="144"/>
      <c r="F6" s="144"/>
    </row>
    <row r="7" spans="1:6" s="1" customFormat="1" ht="15.75">
      <c r="A7" s="145"/>
      <c r="B7" s="48" t="s">
        <v>50</v>
      </c>
      <c r="C7" s="145"/>
      <c r="D7" s="144"/>
      <c r="E7" s="144"/>
      <c r="F7" s="144"/>
    </row>
    <row r="8" spans="1:6" s="1" customFormat="1" ht="15.75">
      <c r="A8" s="145"/>
      <c r="B8" s="48" t="s">
        <v>33</v>
      </c>
      <c r="C8" s="145"/>
      <c r="D8" s="144"/>
      <c r="E8" s="144"/>
      <c r="F8" s="144"/>
    </row>
    <row r="9" spans="1:6" s="1" customFormat="1" ht="15.75">
      <c r="A9" s="145"/>
      <c r="B9" s="48" t="s">
        <v>95</v>
      </c>
      <c r="C9" s="145"/>
      <c r="D9" s="144"/>
      <c r="E9" s="144"/>
      <c r="F9" s="144"/>
    </row>
    <row r="10" spans="1:6" s="1" customFormat="1" ht="15.75">
      <c r="A10" s="145"/>
      <c r="B10" s="48" t="s">
        <v>100</v>
      </c>
      <c r="C10" s="145"/>
      <c r="D10" s="144"/>
      <c r="E10" s="144"/>
      <c r="F10" s="144"/>
    </row>
    <row r="11" spans="1:6" s="1" customFormat="1" ht="15.75">
      <c r="A11" s="144">
        <v>2</v>
      </c>
      <c r="B11" s="48" t="s">
        <v>186</v>
      </c>
      <c r="C11" s="144" t="s">
        <v>185</v>
      </c>
      <c r="D11" s="144">
        <v>6</v>
      </c>
      <c r="E11" s="144">
        <v>7</v>
      </c>
      <c r="F11" s="144">
        <f>D11+E11</f>
        <v>13</v>
      </c>
    </row>
    <row r="12" spans="1:6" s="1" customFormat="1" ht="15.75">
      <c r="A12" s="144"/>
      <c r="B12" s="48" t="s">
        <v>187</v>
      </c>
      <c r="C12" s="144"/>
      <c r="D12" s="144"/>
      <c r="E12" s="144"/>
      <c r="F12" s="144"/>
    </row>
    <row r="13" spans="1:6" s="1" customFormat="1" ht="15.75">
      <c r="A13" s="144"/>
      <c r="B13" s="48" t="s">
        <v>188</v>
      </c>
      <c r="C13" s="144"/>
      <c r="D13" s="144"/>
      <c r="E13" s="144"/>
      <c r="F13" s="144"/>
    </row>
    <row r="14" spans="1:6" s="1" customFormat="1" ht="15.75">
      <c r="A14" s="144"/>
      <c r="B14" s="48" t="s">
        <v>189</v>
      </c>
      <c r="C14" s="144"/>
      <c r="D14" s="144"/>
      <c r="E14" s="144"/>
      <c r="F14" s="144"/>
    </row>
    <row r="15" spans="1:6" s="1" customFormat="1" ht="15.75">
      <c r="A15" s="144"/>
      <c r="B15" s="48" t="s">
        <v>190</v>
      </c>
      <c r="C15" s="144"/>
      <c r="D15" s="144"/>
      <c r="E15" s="144"/>
      <c r="F15" s="144"/>
    </row>
    <row r="16" spans="1:6" s="1" customFormat="1" ht="15.75">
      <c r="A16" s="144"/>
      <c r="B16" s="48" t="s">
        <v>191</v>
      </c>
      <c r="C16" s="144"/>
      <c r="D16" s="144"/>
      <c r="E16" s="144"/>
      <c r="F16" s="144"/>
    </row>
    <row r="17" spans="1:6" s="1" customFormat="1" ht="15.75">
      <c r="A17" s="144">
        <v>3</v>
      </c>
      <c r="B17" s="47" t="s">
        <v>149</v>
      </c>
      <c r="C17" s="144" t="s">
        <v>0</v>
      </c>
      <c r="D17" s="144">
        <v>6</v>
      </c>
      <c r="E17" s="144">
        <v>6</v>
      </c>
      <c r="F17" s="144">
        <f>D17+E17</f>
        <v>12</v>
      </c>
    </row>
    <row r="18" spans="1:6" s="1" customFormat="1" ht="15.75">
      <c r="A18" s="144"/>
      <c r="B18" s="47" t="s">
        <v>150</v>
      </c>
      <c r="C18" s="144"/>
      <c r="D18" s="144"/>
      <c r="E18" s="144"/>
      <c r="F18" s="144"/>
    </row>
    <row r="19" spans="1:6" s="1" customFormat="1" ht="15.75">
      <c r="A19" s="144"/>
      <c r="B19" s="47" t="s">
        <v>151</v>
      </c>
      <c r="C19" s="144"/>
      <c r="D19" s="144"/>
      <c r="E19" s="144"/>
      <c r="F19" s="144"/>
    </row>
    <row r="20" spans="1:6" s="1" customFormat="1" ht="15.75">
      <c r="A20" s="144"/>
      <c r="B20" s="47" t="s">
        <v>152</v>
      </c>
      <c r="C20" s="144"/>
      <c r="D20" s="144"/>
      <c r="E20" s="144"/>
      <c r="F20" s="144"/>
    </row>
    <row r="21" spans="1:6" s="1" customFormat="1" ht="15.75">
      <c r="A21" s="144"/>
      <c r="B21" s="47" t="s">
        <v>153</v>
      </c>
      <c r="C21" s="144"/>
      <c r="D21" s="144"/>
      <c r="E21" s="144"/>
      <c r="F21" s="144"/>
    </row>
    <row r="22" spans="1:6" s="1" customFormat="1" ht="15.75">
      <c r="A22" s="144"/>
      <c r="B22" s="47" t="s">
        <v>160</v>
      </c>
      <c r="C22" s="144"/>
      <c r="D22" s="144"/>
      <c r="E22" s="144"/>
      <c r="F22" s="144"/>
    </row>
    <row r="23" spans="1:6" s="1" customFormat="1" ht="15.75">
      <c r="A23" s="144">
        <v>4</v>
      </c>
      <c r="B23" s="48" t="s">
        <v>193</v>
      </c>
      <c r="C23" s="144" t="s">
        <v>192</v>
      </c>
      <c r="D23" s="144">
        <v>6</v>
      </c>
      <c r="E23" s="144">
        <v>5</v>
      </c>
      <c r="F23" s="144">
        <f>D23+E23</f>
        <v>11</v>
      </c>
    </row>
    <row r="24" spans="1:6" s="1" customFormat="1" ht="15.75">
      <c r="A24" s="144"/>
      <c r="B24" s="48" t="s">
        <v>194</v>
      </c>
      <c r="C24" s="144"/>
      <c r="D24" s="144"/>
      <c r="E24" s="144"/>
      <c r="F24" s="144"/>
    </row>
    <row r="25" spans="1:6" s="1" customFormat="1" ht="15.75">
      <c r="A25" s="144"/>
      <c r="B25" s="48" t="s">
        <v>195</v>
      </c>
      <c r="C25" s="144"/>
      <c r="D25" s="144"/>
      <c r="E25" s="144"/>
      <c r="F25" s="144"/>
    </row>
    <row r="26" spans="1:6" s="1" customFormat="1" ht="15.75">
      <c r="A26" s="144"/>
      <c r="B26" s="48" t="s">
        <v>196</v>
      </c>
      <c r="C26" s="144"/>
      <c r="D26" s="144"/>
      <c r="E26" s="144"/>
      <c r="F26" s="144"/>
    </row>
    <row r="27" spans="1:6" s="1" customFormat="1" ht="15.75">
      <c r="A27" s="144"/>
      <c r="B27" s="48" t="s">
        <v>197</v>
      </c>
      <c r="C27" s="144"/>
      <c r="D27" s="144"/>
      <c r="E27" s="144"/>
      <c r="F27" s="144"/>
    </row>
    <row r="28" spans="1:6" s="1" customFormat="1" ht="15.75">
      <c r="A28" s="144"/>
      <c r="B28" s="48" t="s">
        <v>198</v>
      </c>
      <c r="C28" s="144"/>
      <c r="D28" s="144"/>
      <c r="E28" s="144"/>
      <c r="F28" s="144"/>
    </row>
    <row r="29" spans="1:6" s="1" customFormat="1" ht="15.75">
      <c r="A29" s="144">
        <v>5</v>
      </c>
      <c r="B29" s="48" t="s">
        <v>168</v>
      </c>
      <c r="C29" s="144" t="s">
        <v>31</v>
      </c>
      <c r="D29" s="144">
        <v>6</v>
      </c>
      <c r="E29" s="144">
        <v>4</v>
      </c>
      <c r="F29" s="144">
        <f>D29+E29</f>
        <v>10</v>
      </c>
    </row>
    <row r="30" spans="1:6" s="1" customFormat="1" ht="15.75">
      <c r="A30" s="144"/>
      <c r="B30" s="48" t="s">
        <v>169</v>
      </c>
      <c r="C30" s="144"/>
      <c r="D30" s="144"/>
      <c r="E30" s="144"/>
      <c r="F30" s="144"/>
    </row>
    <row r="31" spans="1:6" s="1" customFormat="1" ht="15.75">
      <c r="A31" s="144"/>
      <c r="B31" s="48" t="s">
        <v>170</v>
      </c>
      <c r="C31" s="144"/>
      <c r="D31" s="144"/>
      <c r="E31" s="144"/>
      <c r="F31" s="144"/>
    </row>
    <row r="32" spans="1:6" s="1" customFormat="1" ht="15.75">
      <c r="A32" s="144"/>
      <c r="B32" s="48" t="s">
        <v>171</v>
      </c>
      <c r="C32" s="144"/>
      <c r="D32" s="144"/>
      <c r="E32" s="144"/>
      <c r="F32" s="144"/>
    </row>
    <row r="33" spans="1:6" s="1" customFormat="1" ht="15.75">
      <c r="A33" s="144"/>
      <c r="B33" s="48" t="s">
        <v>172</v>
      </c>
      <c r="C33" s="144"/>
      <c r="D33" s="144"/>
      <c r="E33" s="144"/>
      <c r="F33" s="144"/>
    </row>
    <row r="34" spans="1:6" s="1" customFormat="1" ht="15.75">
      <c r="A34" s="144"/>
      <c r="B34" s="48" t="s">
        <v>173</v>
      </c>
      <c r="C34" s="144"/>
      <c r="D34" s="144"/>
      <c r="E34" s="144"/>
      <c r="F34" s="144"/>
    </row>
    <row r="35" spans="1:6" s="1" customFormat="1" ht="15.75">
      <c r="A35" s="144">
        <v>6</v>
      </c>
      <c r="B35" s="48" t="s">
        <v>138</v>
      </c>
      <c r="C35" s="144" t="s">
        <v>3</v>
      </c>
      <c r="D35" s="144">
        <v>7</v>
      </c>
      <c r="E35" s="144">
        <v>2</v>
      </c>
      <c r="F35" s="144">
        <f>D35+E35</f>
        <v>9</v>
      </c>
    </row>
    <row r="36" spans="1:6" s="1" customFormat="1" ht="15.75">
      <c r="A36" s="144"/>
      <c r="B36" s="48" t="s">
        <v>139</v>
      </c>
      <c r="C36" s="144"/>
      <c r="D36" s="144"/>
      <c r="E36" s="144"/>
      <c r="F36" s="144"/>
    </row>
    <row r="37" spans="1:6" s="1" customFormat="1" ht="15.75">
      <c r="A37" s="144"/>
      <c r="B37" s="48" t="s">
        <v>140</v>
      </c>
      <c r="C37" s="144"/>
      <c r="D37" s="144"/>
      <c r="E37" s="144"/>
      <c r="F37" s="144"/>
    </row>
    <row r="38" spans="1:6" s="1" customFormat="1" ht="15.75">
      <c r="A38" s="144"/>
      <c r="B38" s="48" t="s">
        <v>141</v>
      </c>
      <c r="C38" s="144"/>
      <c r="D38" s="144"/>
      <c r="E38" s="144"/>
      <c r="F38" s="144"/>
    </row>
    <row r="39" spans="1:6" s="1" customFormat="1" ht="15.75">
      <c r="A39" s="144"/>
      <c r="B39" s="48" t="s">
        <v>142</v>
      </c>
      <c r="C39" s="144"/>
      <c r="D39" s="144"/>
      <c r="E39" s="144"/>
      <c r="F39" s="144"/>
    </row>
    <row r="40" spans="1:6" s="1" customFormat="1" ht="15.75">
      <c r="A40" s="144"/>
      <c r="B40" s="48" t="s">
        <v>143</v>
      </c>
      <c r="C40" s="144"/>
      <c r="D40" s="144"/>
      <c r="E40" s="144"/>
      <c r="F40" s="144"/>
    </row>
    <row r="41" spans="1:6" s="1" customFormat="1" ht="15.75">
      <c r="A41" s="144">
        <v>7</v>
      </c>
      <c r="B41" s="38" t="s">
        <v>41</v>
      </c>
      <c r="C41" s="144" t="s">
        <v>30</v>
      </c>
      <c r="D41" s="144">
        <v>6</v>
      </c>
      <c r="E41" s="144">
        <v>3</v>
      </c>
      <c r="F41" s="144">
        <f>D41+E41</f>
        <v>9</v>
      </c>
    </row>
    <row r="42" spans="1:6" s="1" customFormat="1" ht="15.75">
      <c r="A42" s="144"/>
      <c r="B42" s="39" t="s">
        <v>110</v>
      </c>
      <c r="C42" s="144"/>
      <c r="D42" s="144"/>
      <c r="E42" s="144"/>
      <c r="F42" s="144"/>
    </row>
    <row r="43" spans="1:6" s="1" customFormat="1" ht="15.75">
      <c r="A43" s="144"/>
      <c r="B43" s="38" t="s">
        <v>111</v>
      </c>
      <c r="C43" s="144"/>
      <c r="D43" s="144"/>
      <c r="E43" s="144"/>
      <c r="F43" s="144"/>
    </row>
    <row r="44" spans="1:6" s="1" customFormat="1" ht="15.75">
      <c r="A44" s="144"/>
      <c r="B44" s="49" t="s">
        <v>113</v>
      </c>
      <c r="C44" s="144"/>
      <c r="D44" s="144"/>
      <c r="E44" s="144"/>
      <c r="F44" s="144"/>
    </row>
    <row r="45" spans="1:6" s="1" customFormat="1" ht="15.75">
      <c r="A45" s="144"/>
      <c r="B45" s="49" t="s">
        <v>114</v>
      </c>
      <c r="C45" s="144"/>
      <c r="D45" s="144"/>
      <c r="E45" s="144"/>
      <c r="F45" s="144"/>
    </row>
    <row r="46" spans="1:6" s="1" customFormat="1" ht="15.75">
      <c r="A46" s="144"/>
      <c r="B46" s="49" t="s">
        <v>115</v>
      </c>
      <c r="C46" s="144"/>
      <c r="D46" s="144"/>
      <c r="E46" s="144"/>
      <c r="F46" s="144"/>
    </row>
    <row r="47" spans="1:6" s="1" customFormat="1" ht="15.75">
      <c r="A47" s="146" t="s">
        <v>218</v>
      </c>
      <c r="B47" s="47" t="s">
        <v>82</v>
      </c>
      <c r="C47" s="145" t="s">
        <v>49</v>
      </c>
      <c r="D47" s="144">
        <v>7</v>
      </c>
      <c r="E47" s="144">
        <v>0</v>
      </c>
      <c r="F47" s="144">
        <f>D47+E47</f>
        <v>7</v>
      </c>
    </row>
    <row r="48" spans="1:6" s="1" customFormat="1" ht="15.75">
      <c r="A48" s="146"/>
      <c r="B48" s="47" t="s">
        <v>84</v>
      </c>
      <c r="C48" s="145"/>
      <c r="D48" s="144"/>
      <c r="E48" s="144"/>
      <c r="F48" s="144"/>
    </row>
    <row r="49" spans="1:6" s="1" customFormat="1" ht="15.75">
      <c r="A49" s="146"/>
      <c r="B49" s="47" t="s">
        <v>86</v>
      </c>
      <c r="C49" s="145"/>
      <c r="D49" s="144"/>
      <c r="E49" s="144"/>
      <c r="F49" s="144"/>
    </row>
    <row r="50" spans="1:6" s="1" customFormat="1" ht="15.75">
      <c r="A50" s="146"/>
      <c r="B50" s="47" t="s">
        <v>87</v>
      </c>
      <c r="C50" s="145"/>
      <c r="D50" s="144"/>
      <c r="E50" s="144"/>
      <c r="F50" s="144"/>
    </row>
    <row r="51" spans="1:6" s="1" customFormat="1" ht="15.75">
      <c r="A51" s="146"/>
      <c r="B51" s="47" t="s">
        <v>89</v>
      </c>
      <c r="C51" s="145"/>
      <c r="D51" s="144"/>
      <c r="E51" s="144"/>
      <c r="F51" s="144"/>
    </row>
    <row r="52" spans="1:6" s="1" customFormat="1" ht="15.75">
      <c r="A52" s="146"/>
      <c r="B52" s="47" t="s">
        <v>93</v>
      </c>
      <c r="C52" s="145"/>
      <c r="D52" s="144"/>
      <c r="E52" s="144"/>
      <c r="F52" s="144"/>
    </row>
    <row r="53" spans="1:6" s="1" customFormat="1" ht="15.75">
      <c r="A53" s="6"/>
      <c r="B53" s="7"/>
      <c r="C53" s="6"/>
      <c r="D53" s="6"/>
      <c r="E53" s="6"/>
      <c r="F53" s="6"/>
    </row>
  </sheetData>
  <sheetProtection/>
  <mergeCells count="42">
    <mergeCell ref="A1:F1"/>
    <mergeCell ref="C47:C52"/>
    <mergeCell ref="C35:C40"/>
    <mergeCell ref="F47:F52"/>
    <mergeCell ref="E47:E52"/>
    <mergeCell ref="F41:F46"/>
    <mergeCell ref="D35:D40"/>
    <mergeCell ref="A47:A52"/>
    <mergeCell ref="A5:A10"/>
    <mergeCell ref="C5:C10"/>
    <mergeCell ref="A41:A46"/>
    <mergeCell ref="C41:C46"/>
    <mergeCell ref="D23:D28"/>
    <mergeCell ref="E23:E28"/>
    <mergeCell ref="D47:D52"/>
    <mergeCell ref="D5:D10"/>
    <mergeCell ref="E5:E10"/>
    <mergeCell ref="A35:A40"/>
    <mergeCell ref="A17:A22"/>
    <mergeCell ref="A29:A34"/>
    <mergeCell ref="D41:D46"/>
    <mergeCell ref="E41:E46"/>
    <mergeCell ref="F11:F16"/>
    <mergeCell ref="F23:F28"/>
    <mergeCell ref="E35:E40"/>
    <mergeCell ref="F35:F40"/>
    <mergeCell ref="D29:D34"/>
    <mergeCell ref="D17:D22"/>
    <mergeCell ref="E17:E22"/>
    <mergeCell ref="F5:F10"/>
    <mergeCell ref="E29:E34"/>
    <mergeCell ref="F29:F34"/>
    <mergeCell ref="A2:F2"/>
    <mergeCell ref="C17:C22"/>
    <mergeCell ref="C29:C34"/>
    <mergeCell ref="C11:C16"/>
    <mergeCell ref="C23:C28"/>
    <mergeCell ref="D11:D16"/>
    <mergeCell ref="A11:A16"/>
    <mergeCell ref="A23:A28"/>
    <mergeCell ref="E11:E16"/>
    <mergeCell ref="F17:F22"/>
  </mergeCells>
  <printOptions horizontalCentered="1"/>
  <pageMargins left="0.15748031496062992" right="0.11811023622047245" top="1.3385826771653544" bottom="0.6299212598425197" header="0.7874015748031497" footer="0.5118110236220472"/>
  <pageSetup fitToHeight="1" fitToWidth="1" horizontalDpi="600" verticalDpi="600" orientation="portrait" paperSize="9" scale="76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D43"/>
  <sheetViews>
    <sheetView zoomScale="89" zoomScaleNormal="89" workbookViewId="0" topLeftCell="A1">
      <selection activeCell="Q29" sqref="Q29"/>
    </sheetView>
  </sheetViews>
  <sheetFormatPr defaultColWidth="9.140625" defaultRowHeight="12.75"/>
  <cols>
    <col min="1" max="1" width="9.140625" style="3" customWidth="1"/>
    <col min="2" max="2" width="7.140625" style="2" customWidth="1"/>
    <col min="3" max="3" width="30.57421875" style="3" customWidth="1"/>
    <col min="4" max="4" width="13.8515625" style="3" bestFit="1" customWidth="1"/>
    <col min="5" max="16384" width="9.140625" style="3" customWidth="1"/>
  </cols>
  <sheetData>
    <row r="2" spans="2:4" s="1" customFormat="1" ht="23.25" customHeight="1">
      <c r="B2" s="143" t="s">
        <v>37</v>
      </c>
      <c r="C2" s="143"/>
      <c r="D2" s="143"/>
    </row>
    <row r="3" ht="10.5" customHeight="1"/>
    <row r="4" spans="2:4" ht="15.75">
      <c r="B4" s="42" t="s">
        <v>7</v>
      </c>
      <c r="C4" s="43" t="s">
        <v>21</v>
      </c>
      <c r="D4" s="41" t="s">
        <v>22</v>
      </c>
    </row>
    <row r="5" spans="2:4" ht="15">
      <c r="B5" s="152">
        <v>1</v>
      </c>
      <c r="C5" s="38" t="s">
        <v>107</v>
      </c>
      <c r="D5" s="150" t="s">
        <v>30</v>
      </c>
    </row>
    <row r="6" spans="2:4" ht="15">
      <c r="B6" s="152"/>
      <c r="C6" s="38" t="s">
        <v>108</v>
      </c>
      <c r="D6" s="150"/>
    </row>
    <row r="7" spans="2:4" ht="15">
      <c r="B7" s="152"/>
      <c r="C7" s="38" t="s">
        <v>109</v>
      </c>
      <c r="D7" s="150"/>
    </row>
    <row r="8" spans="2:4" ht="15">
      <c r="B8" s="152"/>
      <c r="C8" s="38" t="s">
        <v>47</v>
      </c>
      <c r="D8" s="150"/>
    </row>
    <row r="9" spans="2:4" ht="15">
      <c r="B9" s="152"/>
      <c r="C9" s="38" t="s">
        <v>41</v>
      </c>
      <c r="D9" s="150"/>
    </row>
    <row r="10" spans="2:4" ht="15">
      <c r="B10" s="152"/>
      <c r="C10" s="38" t="s">
        <v>42</v>
      </c>
      <c r="D10" s="150"/>
    </row>
    <row r="11" spans="2:4" ht="15">
      <c r="B11" s="152"/>
      <c r="C11" s="39" t="s">
        <v>110</v>
      </c>
      <c r="D11" s="150"/>
    </row>
    <row r="12" spans="2:4" ht="15">
      <c r="B12" s="152"/>
      <c r="C12" s="38" t="s">
        <v>111</v>
      </c>
      <c r="D12" s="150"/>
    </row>
    <row r="13" spans="2:4" ht="15">
      <c r="B13" s="152"/>
      <c r="C13" s="38" t="s">
        <v>44</v>
      </c>
      <c r="D13" s="150"/>
    </row>
    <row r="14" spans="2:4" ht="15">
      <c r="B14" s="152"/>
      <c r="C14" s="38" t="s">
        <v>40</v>
      </c>
      <c r="D14" s="150"/>
    </row>
    <row r="15" spans="2:4" ht="15">
      <c r="B15" s="152"/>
      <c r="C15" s="38" t="s">
        <v>174</v>
      </c>
      <c r="D15" s="150"/>
    </row>
    <row r="16" spans="2:4" ht="15">
      <c r="B16" s="152"/>
      <c r="C16" s="38" t="s">
        <v>43</v>
      </c>
      <c r="D16" s="150"/>
    </row>
    <row r="17" spans="2:4" ht="15">
      <c r="B17" s="152"/>
      <c r="C17" s="38" t="s">
        <v>112</v>
      </c>
      <c r="D17" s="150"/>
    </row>
    <row r="18" spans="2:4" ht="15">
      <c r="B18" s="152"/>
      <c r="C18" s="38" t="s">
        <v>46</v>
      </c>
      <c r="D18" s="150"/>
    </row>
    <row r="19" spans="2:4" ht="15">
      <c r="B19" s="152"/>
      <c r="C19" s="38" t="s">
        <v>45</v>
      </c>
      <c r="D19" s="151"/>
    </row>
    <row r="20" spans="2:4" ht="15" customHeight="1">
      <c r="B20" s="152"/>
      <c r="C20" s="4" t="s">
        <v>64</v>
      </c>
      <c r="D20" s="150" t="s">
        <v>17</v>
      </c>
    </row>
    <row r="21" spans="2:4" ht="15.75" customHeight="1">
      <c r="B21" s="152"/>
      <c r="C21" s="4" t="s">
        <v>65</v>
      </c>
      <c r="D21" s="150"/>
    </row>
    <row r="22" spans="2:4" ht="15" customHeight="1">
      <c r="B22" s="152"/>
      <c r="C22" s="4" t="s">
        <v>66</v>
      </c>
      <c r="D22" s="150"/>
    </row>
    <row r="23" spans="2:4" ht="15.75" customHeight="1">
      <c r="B23" s="152"/>
      <c r="C23" s="4" t="s">
        <v>67</v>
      </c>
      <c r="D23" s="150"/>
    </row>
    <row r="24" spans="2:4" ht="15" customHeight="1">
      <c r="B24" s="152"/>
      <c r="C24" s="4" t="s">
        <v>68</v>
      </c>
      <c r="D24" s="150"/>
    </row>
    <row r="25" spans="2:4" ht="15" customHeight="1">
      <c r="B25" s="152"/>
      <c r="C25" s="4" t="s">
        <v>69</v>
      </c>
      <c r="D25" s="151"/>
    </row>
    <row r="26" spans="2:4" ht="15" customHeight="1">
      <c r="B26" s="152"/>
      <c r="C26" s="4" t="s">
        <v>79</v>
      </c>
      <c r="D26" s="151"/>
    </row>
    <row r="27" spans="2:4" ht="15.75" customHeight="1">
      <c r="B27" s="152"/>
      <c r="C27" s="4" t="s">
        <v>80</v>
      </c>
      <c r="D27" s="150"/>
    </row>
    <row r="28" spans="2:4" ht="15">
      <c r="B28" s="147"/>
      <c r="C28" s="44" t="s">
        <v>32</v>
      </c>
      <c r="D28" s="153" t="s">
        <v>3</v>
      </c>
    </row>
    <row r="29" spans="2:4" ht="15">
      <c r="B29" s="147"/>
      <c r="C29" s="44" t="s">
        <v>131</v>
      </c>
      <c r="D29" s="153"/>
    </row>
    <row r="30" spans="2:4" ht="15">
      <c r="B30" s="147"/>
      <c r="C30" s="44" t="s">
        <v>132</v>
      </c>
      <c r="D30" s="153"/>
    </row>
    <row r="31" spans="2:4" ht="15">
      <c r="B31" s="147"/>
      <c r="C31" s="44" t="s">
        <v>133</v>
      </c>
      <c r="D31" s="153"/>
    </row>
    <row r="32" spans="2:4" ht="15">
      <c r="B32" s="147"/>
      <c r="C32" s="44" t="s">
        <v>134</v>
      </c>
      <c r="D32" s="153"/>
    </row>
    <row r="33" spans="2:4" ht="15">
      <c r="B33" s="147"/>
      <c r="C33" s="44" t="s">
        <v>135</v>
      </c>
      <c r="D33" s="153"/>
    </row>
    <row r="34" spans="2:4" ht="15">
      <c r="B34" s="147"/>
      <c r="C34" s="44" t="s">
        <v>136</v>
      </c>
      <c r="D34" s="153"/>
    </row>
    <row r="35" spans="2:4" ht="15">
      <c r="B35" s="147"/>
      <c r="C35" s="44" t="s">
        <v>137</v>
      </c>
      <c r="D35" s="153"/>
    </row>
    <row r="36" spans="2:4" ht="15">
      <c r="B36" s="147"/>
      <c r="C36" s="44" t="s">
        <v>161</v>
      </c>
      <c r="D36" s="148" t="s">
        <v>31</v>
      </c>
    </row>
    <row r="37" spans="2:4" ht="15">
      <c r="B37" s="147"/>
      <c r="C37" s="44" t="s">
        <v>162</v>
      </c>
      <c r="D37" s="149"/>
    </row>
    <row r="38" spans="2:4" ht="15">
      <c r="B38" s="147"/>
      <c r="C38" s="44" t="s">
        <v>163</v>
      </c>
      <c r="D38" s="149"/>
    </row>
    <row r="39" spans="2:4" ht="15">
      <c r="B39" s="147"/>
      <c r="C39" s="44" t="s">
        <v>164</v>
      </c>
      <c r="D39" s="149"/>
    </row>
    <row r="40" spans="2:4" ht="15">
      <c r="B40" s="147"/>
      <c r="C40" s="44" t="s">
        <v>165</v>
      </c>
      <c r="D40" s="149"/>
    </row>
    <row r="41" spans="2:4" ht="15">
      <c r="B41" s="147"/>
      <c r="C41" s="44" t="s">
        <v>166</v>
      </c>
      <c r="D41" s="149"/>
    </row>
    <row r="42" spans="2:4" ht="15">
      <c r="B42" s="147"/>
      <c r="C42" s="44" t="s">
        <v>167</v>
      </c>
      <c r="D42" s="149"/>
    </row>
    <row r="43" spans="2:4" ht="15">
      <c r="B43" s="147"/>
      <c r="C43" s="44"/>
      <c r="D43" s="149"/>
    </row>
  </sheetData>
  <sheetProtection/>
  <mergeCells count="9">
    <mergeCell ref="B36:B43"/>
    <mergeCell ref="D36:D43"/>
    <mergeCell ref="D5:D19"/>
    <mergeCell ref="B5:B19"/>
    <mergeCell ref="B2:D2"/>
    <mergeCell ref="B20:B27"/>
    <mergeCell ref="D20:D27"/>
    <mergeCell ref="D28:D35"/>
    <mergeCell ref="B28:B35"/>
  </mergeCells>
  <printOptions horizontalCentered="1"/>
  <pageMargins left="0.15748031496062992" right="0.11811023622047245" top="1.3385826771653544" bottom="0.6299212598425197" header="0.7874015748031497" footer="0.5118110236220472"/>
  <pageSetup horizontalDpi="600" verticalDpi="600" orientation="portrait" paperSize="9" r:id="rId1"/>
  <headerFooter alignWithMargins="0">
    <oddHeader>&amp;L&amp;"Garamond,Regular"&amp;12Lietuvos studentų festivalis
_______________________________&amp;R&amp;"Garamond,Regular"&amp;12 2018.11.17.
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67"/>
  <sheetViews>
    <sheetView workbookViewId="0" topLeftCell="A1">
      <selection activeCell="Q29" sqref="Q29"/>
    </sheetView>
  </sheetViews>
  <sheetFormatPr defaultColWidth="9.140625" defaultRowHeight="12.75"/>
  <cols>
    <col min="1" max="1" width="6.7109375" style="10" customWidth="1"/>
    <col min="2" max="2" width="22.8515625" style="9" bestFit="1" customWidth="1"/>
    <col min="3" max="3" width="13.140625" style="10" customWidth="1"/>
    <col min="4" max="6" width="3.140625" style="10" customWidth="1"/>
    <col min="7" max="7" width="5.8515625" style="10" bestFit="1" customWidth="1"/>
    <col min="8" max="8" width="5.00390625" style="10" customWidth="1"/>
    <col min="9" max="9" width="6.28125" style="10" customWidth="1"/>
    <col min="10" max="10" width="21.7109375" style="9" bestFit="1" customWidth="1"/>
    <col min="11" max="11" width="13.00390625" style="10" customWidth="1"/>
    <col min="12" max="14" width="3.421875" style="10" customWidth="1"/>
    <col min="15" max="15" width="5.8515625" style="10" bestFit="1" customWidth="1"/>
    <col min="16" max="16384" width="9.140625" style="9" customWidth="1"/>
  </cols>
  <sheetData>
    <row r="1" spans="1:15" ht="15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3" spans="1:15" ht="15">
      <c r="A3" s="142" t="s">
        <v>23</v>
      </c>
      <c r="B3" s="142"/>
      <c r="C3" s="142"/>
      <c r="D3" s="142"/>
      <c r="E3" s="142"/>
      <c r="F3" s="142"/>
      <c r="G3" s="142"/>
      <c r="H3" s="36"/>
      <c r="I3" s="142" t="s">
        <v>24</v>
      </c>
      <c r="J3" s="154"/>
      <c r="K3" s="154"/>
      <c r="L3" s="154"/>
      <c r="M3" s="154"/>
      <c r="N3" s="154"/>
      <c r="O3" s="154"/>
    </row>
    <row r="5" spans="1:15" ht="15" customHeight="1">
      <c r="A5" s="50" t="s">
        <v>7</v>
      </c>
      <c r="B5" s="50" t="s">
        <v>21</v>
      </c>
      <c r="C5" s="50" t="s">
        <v>2</v>
      </c>
      <c r="D5" s="156" t="s">
        <v>273</v>
      </c>
      <c r="E5" s="157"/>
      <c r="F5" s="158"/>
      <c r="G5" s="50" t="s">
        <v>27</v>
      </c>
      <c r="H5" s="11"/>
      <c r="I5" s="50" t="s">
        <v>7</v>
      </c>
      <c r="J5" s="50" t="s">
        <v>21</v>
      </c>
      <c r="K5" s="50" t="s">
        <v>2</v>
      </c>
      <c r="L5" s="155" t="s">
        <v>273</v>
      </c>
      <c r="M5" s="155"/>
      <c r="N5" s="155"/>
      <c r="O5" s="50" t="s">
        <v>27</v>
      </c>
    </row>
    <row r="6" spans="1:15" ht="15.75">
      <c r="A6" s="85">
        <v>1</v>
      </c>
      <c r="B6" s="44" t="s">
        <v>219</v>
      </c>
      <c r="C6" s="82" t="s">
        <v>29</v>
      </c>
      <c r="D6" s="82">
        <v>5</v>
      </c>
      <c r="E6" s="82">
        <v>5</v>
      </c>
      <c r="F6" s="82">
        <v>5</v>
      </c>
      <c r="G6" s="81">
        <f aca="true" t="shared" si="0" ref="G6:G37">SUM(D6:F6)</f>
        <v>15</v>
      </c>
      <c r="H6" s="40"/>
      <c r="I6" s="81">
        <v>1</v>
      </c>
      <c r="J6" s="48" t="s">
        <v>170</v>
      </c>
      <c r="K6" s="82" t="s">
        <v>31</v>
      </c>
      <c r="L6" s="82">
        <v>5</v>
      </c>
      <c r="M6" s="82">
        <v>3</v>
      </c>
      <c r="N6" s="82">
        <v>2</v>
      </c>
      <c r="O6" s="81">
        <f aca="true" t="shared" si="1" ref="O6:O37">SUM(L6:N6)</f>
        <v>10</v>
      </c>
    </row>
    <row r="7" spans="1:15" ht="15">
      <c r="A7" s="85">
        <v>2</v>
      </c>
      <c r="B7" s="44" t="s">
        <v>220</v>
      </c>
      <c r="C7" s="82" t="s">
        <v>17</v>
      </c>
      <c r="D7" s="82">
        <v>3</v>
      </c>
      <c r="E7" s="82">
        <v>2</v>
      </c>
      <c r="F7" s="82">
        <v>5</v>
      </c>
      <c r="G7" s="81">
        <f t="shared" si="0"/>
        <v>10</v>
      </c>
      <c r="H7" s="40"/>
      <c r="I7" s="85">
        <v>2</v>
      </c>
      <c r="J7" s="38" t="s">
        <v>107</v>
      </c>
      <c r="K7" s="82" t="s">
        <v>116</v>
      </c>
      <c r="L7" s="82">
        <v>5</v>
      </c>
      <c r="M7" s="82">
        <v>2</v>
      </c>
      <c r="N7" s="82">
        <v>3</v>
      </c>
      <c r="O7" s="81">
        <f t="shared" si="1"/>
        <v>10</v>
      </c>
    </row>
    <row r="8" spans="1:15" ht="15">
      <c r="A8" s="85">
        <v>3</v>
      </c>
      <c r="B8" s="44" t="s">
        <v>160</v>
      </c>
      <c r="C8" s="82" t="s">
        <v>0</v>
      </c>
      <c r="D8" s="82">
        <v>2</v>
      </c>
      <c r="E8" s="82">
        <v>5</v>
      </c>
      <c r="F8" s="82">
        <v>3</v>
      </c>
      <c r="G8" s="81">
        <f t="shared" si="0"/>
        <v>10</v>
      </c>
      <c r="H8" s="40"/>
      <c r="I8" s="85">
        <v>3</v>
      </c>
      <c r="J8" s="44" t="s">
        <v>221</v>
      </c>
      <c r="K8" s="82" t="s">
        <v>1</v>
      </c>
      <c r="L8" s="82">
        <v>3</v>
      </c>
      <c r="M8" s="82">
        <v>5</v>
      </c>
      <c r="N8" s="82">
        <v>2</v>
      </c>
      <c r="O8" s="81">
        <f t="shared" si="1"/>
        <v>10</v>
      </c>
    </row>
    <row r="9" spans="1:15" s="37" customFormat="1" ht="15">
      <c r="A9" s="85">
        <v>4</v>
      </c>
      <c r="B9" s="44" t="s">
        <v>188</v>
      </c>
      <c r="C9" s="81" t="s">
        <v>1</v>
      </c>
      <c r="D9" s="81">
        <v>2</v>
      </c>
      <c r="E9" s="81">
        <v>3</v>
      </c>
      <c r="F9" s="81">
        <v>5</v>
      </c>
      <c r="G9" s="81">
        <f t="shared" si="0"/>
        <v>10</v>
      </c>
      <c r="H9" s="40"/>
      <c r="I9" s="85">
        <v>4</v>
      </c>
      <c r="J9" s="44" t="s">
        <v>121</v>
      </c>
      <c r="K9" s="82" t="s">
        <v>116</v>
      </c>
      <c r="L9" s="82">
        <v>2</v>
      </c>
      <c r="M9" s="82">
        <v>5</v>
      </c>
      <c r="N9" s="82">
        <v>3</v>
      </c>
      <c r="O9" s="81">
        <f t="shared" si="1"/>
        <v>10</v>
      </c>
    </row>
    <row r="10" spans="1:15" ht="15">
      <c r="A10" s="85" t="s">
        <v>277</v>
      </c>
      <c r="B10" s="38" t="s">
        <v>41</v>
      </c>
      <c r="C10" s="82" t="s">
        <v>116</v>
      </c>
      <c r="D10" s="82">
        <v>5</v>
      </c>
      <c r="E10" s="82">
        <v>2</v>
      </c>
      <c r="F10" s="82">
        <v>2</v>
      </c>
      <c r="G10" s="81">
        <f t="shared" si="0"/>
        <v>9</v>
      </c>
      <c r="H10" s="8"/>
      <c r="I10" s="85">
        <v>5</v>
      </c>
      <c r="J10" s="44" t="s">
        <v>287</v>
      </c>
      <c r="K10" s="82" t="s">
        <v>1</v>
      </c>
      <c r="L10" s="82">
        <v>2</v>
      </c>
      <c r="M10" s="82">
        <v>3</v>
      </c>
      <c r="N10" s="82">
        <v>5</v>
      </c>
      <c r="O10" s="82">
        <f t="shared" si="1"/>
        <v>10</v>
      </c>
    </row>
    <row r="11" spans="1:15" ht="15">
      <c r="A11" s="85" t="s">
        <v>277</v>
      </c>
      <c r="B11" s="44" t="s">
        <v>197</v>
      </c>
      <c r="C11" s="82" t="s">
        <v>1</v>
      </c>
      <c r="D11" s="82">
        <v>5</v>
      </c>
      <c r="E11" s="82">
        <v>2</v>
      </c>
      <c r="F11" s="82">
        <v>2</v>
      </c>
      <c r="G11" s="81">
        <f t="shared" si="0"/>
        <v>9</v>
      </c>
      <c r="H11" s="8"/>
      <c r="I11" s="85" t="s">
        <v>291</v>
      </c>
      <c r="J11" s="44" t="s">
        <v>289</v>
      </c>
      <c r="K11" s="82" t="s">
        <v>30</v>
      </c>
      <c r="L11" s="82">
        <v>2</v>
      </c>
      <c r="M11" s="82">
        <v>5</v>
      </c>
      <c r="N11" s="82">
        <v>2</v>
      </c>
      <c r="O11" s="82">
        <f t="shared" si="1"/>
        <v>9</v>
      </c>
    </row>
    <row r="12" spans="1:15" ht="15">
      <c r="A12" s="85" t="s">
        <v>277</v>
      </c>
      <c r="B12" s="44" t="s">
        <v>178</v>
      </c>
      <c r="C12" s="82" t="s">
        <v>63</v>
      </c>
      <c r="D12" s="82">
        <v>5</v>
      </c>
      <c r="E12" s="82">
        <v>2</v>
      </c>
      <c r="F12" s="82">
        <v>2</v>
      </c>
      <c r="G12" s="81">
        <f t="shared" si="0"/>
        <v>9</v>
      </c>
      <c r="H12" s="8"/>
      <c r="I12" s="85" t="s">
        <v>291</v>
      </c>
      <c r="J12" s="44" t="s">
        <v>175</v>
      </c>
      <c r="K12" s="82" t="s">
        <v>29</v>
      </c>
      <c r="L12" s="82">
        <v>2</v>
      </c>
      <c r="M12" s="82">
        <v>5</v>
      </c>
      <c r="N12" s="82">
        <v>2</v>
      </c>
      <c r="O12" s="82">
        <f t="shared" si="1"/>
        <v>9</v>
      </c>
    </row>
    <row r="13" spans="1:15" ht="15">
      <c r="A13" s="85" t="s">
        <v>277</v>
      </c>
      <c r="B13" s="44" t="s">
        <v>224</v>
      </c>
      <c r="C13" s="82" t="s">
        <v>1</v>
      </c>
      <c r="D13" s="82">
        <v>2</v>
      </c>
      <c r="E13" s="82">
        <v>5</v>
      </c>
      <c r="F13" s="82">
        <v>2</v>
      </c>
      <c r="G13" s="81">
        <f t="shared" si="0"/>
        <v>9</v>
      </c>
      <c r="H13" s="8"/>
      <c r="I13" s="85" t="s">
        <v>291</v>
      </c>
      <c r="J13" s="44" t="s">
        <v>84</v>
      </c>
      <c r="K13" s="81" t="s">
        <v>29</v>
      </c>
      <c r="L13" s="81">
        <v>2</v>
      </c>
      <c r="M13" s="81">
        <v>2</v>
      </c>
      <c r="N13" s="81">
        <v>5</v>
      </c>
      <c r="O13" s="81">
        <f t="shared" si="1"/>
        <v>9</v>
      </c>
    </row>
    <row r="14" spans="1:15" ht="15">
      <c r="A14" s="85" t="s">
        <v>277</v>
      </c>
      <c r="B14" s="44" t="s">
        <v>158</v>
      </c>
      <c r="C14" s="82" t="s">
        <v>0</v>
      </c>
      <c r="D14" s="82">
        <v>2</v>
      </c>
      <c r="E14" s="82">
        <v>2</v>
      </c>
      <c r="F14" s="82">
        <v>5</v>
      </c>
      <c r="G14" s="81">
        <f t="shared" si="0"/>
        <v>9</v>
      </c>
      <c r="H14" s="8"/>
      <c r="I14" s="85" t="s">
        <v>292</v>
      </c>
      <c r="J14" s="44" t="s">
        <v>57</v>
      </c>
      <c r="K14" s="81" t="s">
        <v>29</v>
      </c>
      <c r="L14" s="81">
        <v>2</v>
      </c>
      <c r="M14" s="81">
        <v>3</v>
      </c>
      <c r="N14" s="81">
        <v>3</v>
      </c>
      <c r="O14" s="81">
        <f t="shared" si="1"/>
        <v>8</v>
      </c>
    </row>
    <row r="15" spans="1:15" ht="15.75">
      <c r="A15" s="85" t="s">
        <v>277</v>
      </c>
      <c r="B15" s="44" t="s">
        <v>258</v>
      </c>
      <c r="C15" s="82" t="s">
        <v>1</v>
      </c>
      <c r="D15" s="82">
        <v>2</v>
      </c>
      <c r="E15" s="82">
        <v>5</v>
      </c>
      <c r="F15" s="82">
        <v>2</v>
      </c>
      <c r="G15" s="81">
        <f t="shared" si="0"/>
        <v>9</v>
      </c>
      <c r="H15" s="8"/>
      <c r="I15" s="85" t="s">
        <v>292</v>
      </c>
      <c r="J15" s="48" t="s">
        <v>152</v>
      </c>
      <c r="K15" s="82" t="s">
        <v>0</v>
      </c>
      <c r="L15" s="82">
        <v>0</v>
      </c>
      <c r="M15" s="82">
        <v>3</v>
      </c>
      <c r="N15" s="82">
        <v>5</v>
      </c>
      <c r="O15" s="81">
        <f t="shared" si="1"/>
        <v>8</v>
      </c>
    </row>
    <row r="16" spans="1:15" ht="15">
      <c r="A16" s="85" t="s">
        <v>278</v>
      </c>
      <c r="B16" s="52" t="s">
        <v>144</v>
      </c>
      <c r="C16" s="82" t="s">
        <v>3</v>
      </c>
      <c r="D16" s="82">
        <v>3</v>
      </c>
      <c r="E16" s="82">
        <v>5</v>
      </c>
      <c r="F16" s="82">
        <v>0</v>
      </c>
      <c r="G16" s="81">
        <f t="shared" si="0"/>
        <v>8</v>
      </c>
      <c r="H16" s="40"/>
      <c r="I16" s="85" t="s">
        <v>293</v>
      </c>
      <c r="J16" s="44" t="s">
        <v>227</v>
      </c>
      <c r="K16" s="82" t="s">
        <v>1</v>
      </c>
      <c r="L16" s="82">
        <v>5</v>
      </c>
      <c r="M16" s="82">
        <v>2</v>
      </c>
      <c r="N16" s="82">
        <v>0</v>
      </c>
      <c r="O16" s="82">
        <f t="shared" si="1"/>
        <v>7</v>
      </c>
    </row>
    <row r="17" spans="1:15" ht="15">
      <c r="A17" s="85" t="s">
        <v>278</v>
      </c>
      <c r="B17" s="51" t="s">
        <v>223</v>
      </c>
      <c r="C17" s="82" t="s">
        <v>30</v>
      </c>
      <c r="D17" s="82">
        <v>2</v>
      </c>
      <c r="E17" s="82">
        <v>3</v>
      </c>
      <c r="F17" s="82">
        <v>3</v>
      </c>
      <c r="G17" s="81">
        <f t="shared" si="0"/>
        <v>8</v>
      </c>
      <c r="H17" s="40"/>
      <c r="I17" s="85" t="s">
        <v>293</v>
      </c>
      <c r="J17" s="51" t="s">
        <v>96</v>
      </c>
      <c r="K17" s="81" t="s">
        <v>29</v>
      </c>
      <c r="L17" s="81">
        <v>2</v>
      </c>
      <c r="M17" s="81">
        <v>3</v>
      </c>
      <c r="N17" s="81">
        <v>2</v>
      </c>
      <c r="O17" s="81">
        <f t="shared" si="1"/>
        <v>7</v>
      </c>
    </row>
    <row r="18" spans="1:15" ht="15">
      <c r="A18" s="85" t="s">
        <v>278</v>
      </c>
      <c r="B18" s="51" t="s">
        <v>75</v>
      </c>
      <c r="C18" s="81" t="s">
        <v>17</v>
      </c>
      <c r="D18" s="81">
        <v>2</v>
      </c>
      <c r="E18" s="81">
        <v>3</v>
      </c>
      <c r="F18" s="81">
        <v>3</v>
      </c>
      <c r="G18" s="81">
        <f t="shared" si="0"/>
        <v>8</v>
      </c>
      <c r="H18" s="40"/>
      <c r="I18" s="85" t="s">
        <v>293</v>
      </c>
      <c r="J18" s="44" t="s">
        <v>88</v>
      </c>
      <c r="K18" s="81" t="s">
        <v>29</v>
      </c>
      <c r="L18" s="81">
        <v>2</v>
      </c>
      <c r="M18" s="81">
        <v>3</v>
      </c>
      <c r="N18" s="81">
        <v>2</v>
      </c>
      <c r="O18" s="81">
        <f t="shared" si="1"/>
        <v>7</v>
      </c>
    </row>
    <row r="19" spans="1:15" ht="15">
      <c r="A19" s="85" t="s">
        <v>279</v>
      </c>
      <c r="B19" s="44" t="s">
        <v>157</v>
      </c>
      <c r="C19" s="82" t="s">
        <v>0</v>
      </c>
      <c r="D19" s="82">
        <v>3</v>
      </c>
      <c r="E19" s="82">
        <v>2</v>
      </c>
      <c r="F19" s="82">
        <v>2</v>
      </c>
      <c r="G19" s="81">
        <f t="shared" si="0"/>
        <v>7</v>
      </c>
      <c r="H19" s="40"/>
      <c r="I19" s="85" t="s">
        <v>293</v>
      </c>
      <c r="J19" s="44" t="s">
        <v>33</v>
      </c>
      <c r="K19" s="81" t="s">
        <v>29</v>
      </c>
      <c r="L19" s="81">
        <v>2</v>
      </c>
      <c r="M19" s="81">
        <v>3</v>
      </c>
      <c r="N19" s="81">
        <v>2</v>
      </c>
      <c r="O19" s="81">
        <f t="shared" si="1"/>
        <v>7</v>
      </c>
    </row>
    <row r="20" spans="1:15" ht="15">
      <c r="A20" s="85" t="s">
        <v>279</v>
      </c>
      <c r="B20" s="44" t="s">
        <v>187</v>
      </c>
      <c r="C20" s="82" t="s">
        <v>1</v>
      </c>
      <c r="D20" s="82">
        <v>3</v>
      </c>
      <c r="E20" s="82">
        <v>2</v>
      </c>
      <c r="F20" s="82">
        <v>2</v>
      </c>
      <c r="G20" s="81">
        <f t="shared" si="0"/>
        <v>7</v>
      </c>
      <c r="H20" s="8"/>
      <c r="I20" s="85" t="s">
        <v>293</v>
      </c>
      <c r="J20" s="44" t="s">
        <v>193</v>
      </c>
      <c r="K20" s="82" t="s">
        <v>1</v>
      </c>
      <c r="L20" s="82">
        <v>2</v>
      </c>
      <c r="M20" s="82">
        <v>3</v>
      </c>
      <c r="N20" s="82">
        <v>2</v>
      </c>
      <c r="O20" s="82">
        <f t="shared" si="1"/>
        <v>7</v>
      </c>
    </row>
    <row r="21" spans="1:15" ht="15.75">
      <c r="A21" s="85" t="s">
        <v>279</v>
      </c>
      <c r="B21" s="44" t="s">
        <v>106</v>
      </c>
      <c r="C21" s="81" t="s">
        <v>29</v>
      </c>
      <c r="D21" s="81">
        <v>2</v>
      </c>
      <c r="E21" s="81">
        <v>3</v>
      </c>
      <c r="F21" s="81">
        <v>2</v>
      </c>
      <c r="G21" s="81">
        <f t="shared" si="0"/>
        <v>7</v>
      </c>
      <c r="H21" s="8"/>
      <c r="I21" s="85" t="s">
        <v>293</v>
      </c>
      <c r="J21" s="48" t="s">
        <v>168</v>
      </c>
      <c r="K21" s="82" t="s">
        <v>31</v>
      </c>
      <c r="L21" s="82">
        <v>2</v>
      </c>
      <c r="M21" s="82">
        <v>2</v>
      </c>
      <c r="N21" s="82">
        <v>3</v>
      </c>
      <c r="O21" s="81">
        <f t="shared" si="1"/>
        <v>7</v>
      </c>
    </row>
    <row r="22" spans="1:15" ht="15">
      <c r="A22" s="85" t="s">
        <v>279</v>
      </c>
      <c r="B22" s="51" t="s">
        <v>145</v>
      </c>
      <c r="C22" s="82" t="s">
        <v>3</v>
      </c>
      <c r="D22" s="82">
        <v>2</v>
      </c>
      <c r="E22" s="82">
        <v>3</v>
      </c>
      <c r="F22" s="82">
        <v>2</v>
      </c>
      <c r="G22" s="81">
        <f t="shared" si="0"/>
        <v>7</v>
      </c>
      <c r="H22" s="8"/>
      <c r="I22" s="85" t="s">
        <v>293</v>
      </c>
      <c r="J22" s="38" t="s">
        <v>47</v>
      </c>
      <c r="K22" s="82" t="s">
        <v>116</v>
      </c>
      <c r="L22" s="82">
        <v>2</v>
      </c>
      <c r="M22" s="82">
        <v>0</v>
      </c>
      <c r="N22" s="82">
        <v>5</v>
      </c>
      <c r="O22" s="81">
        <f t="shared" si="1"/>
        <v>7</v>
      </c>
    </row>
    <row r="23" spans="1:15" ht="15">
      <c r="A23" s="85" t="s">
        <v>279</v>
      </c>
      <c r="B23" s="44" t="s">
        <v>156</v>
      </c>
      <c r="C23" s="82" t="s">
        <v>0</v>
      </c>
      <c r="D23" s="82">
        <v>2</v>
      </c>
      <c r="E23" s="82">
        <v>3</v>
      </c>
      <c r="F23" s="82">
        <v>2</v>
      </c>
      <c r="G23" s="81">
        <f t="shared" si="0"/>
        <v>7</v>
      </c>
      <c r="H23" s="8"/>
      <c r="I23" s="85" t="s">
        <v>294</v>
      </c>
      <c r="J23" s="51" t="s">
        <v>82</v>
      </c>
      <c r="K23" s="81" t="s">
        <v>29</v>
      </c>
      <c r="L23" s="81">
        <v>2</v>
      </c>
      <c r="M23" s="81">
        <v>2</v>
      </c>
      <c r="N23" s="81">
        <v>2</v>
      </c>
      <c r="O23" s="81">
        <f t="shared" si="1"/>
        <v>6</v>
      </c>
    </row>
    <row r="24" spans="1:15" ht="15">
      <c r="A24" s="85" t="s">
        <v>279</v>
      </c>
      <c r="B24" s="38" t="s">
        <v>111</v>
      </c>
      <c r="C24" s="82" t="s">
        <v>116</v>
      </c>
      <c r="D24" s="82">
        <v>0</v>
      </c>
      <c r="E24" s="82">
        <v>2</v>
      </c>
      <c r="F24" s="82">
        <v>5</v>
      </c>
      <c r="G24" s="81">
        <f t="shared" si="0"/>
        <v>7</v>
      </c>
      <c r="H24" s="8"/>
      <c r="I24" s="85" t="s">
        <v>294</v>
      </c>
      <c r="J24" s="44" t="s">
        <v>94</v>
      </c>
      <c r="K24" s="81" t="s">
        <v>29</v>
      </c>
      <c r="L24" s="81">
        <v>2</v>
      </c>
      <c r="M24" s="81">
        <v>2</v>
      </c>
      <c r="N24" s="81">
        <v>2</v>
      </c>
      <c r="O24" s="81">
        <f t="shared" si="1"/>
        <v>6</v>
      </c>
    </row>
    <row r="25" spans="1:15" ht="15">
      <c r="A25" s="85" t="s">
        <v>280</v>
      </c>
      <c r="B25" s="44" t="s">
        <v>90</v>
      </c>
      <c r="C25" s="81" t="s">
        <v>29</v>
      </c>
      <c r="D25" s="81">
        <v>2</v>
      </c>
      <c r="E25" s="81">
        <v>2</v>
      </c>
      <c r="F25" s="81">
        <v>2</v>
      </c>
      <c r="G25" s="81">
        <f t="shared" si="0"/>
        <v>6</v>
      </c>
      <c r="H25" s="8"/>
      <c r="I25" s="85" t="s">
        <v>294</v>
      </c>
      <c r="J25" s="44" t="s">
        <v>155</v>
      </c>
      <c r="K25" s="82" t="s">
        <v>0</v>
      </c>
      <c r="L25" s="82">
        <v>2</v>
      </c>
      <c r="M25" s="82">
        <v>2</v>
      </c>
      <c r="N25" s="82">
        <v>2</v>
      </c>
      <c r="O25" s="81">
        <f t="shared" si="1"/>
        <v>6</v>
      </c>
    </row>
    <row r="26" spans="1:15" ht="15">
      <c r="A26" s="85" t="s">
        <v>280</v>
      </c>
      <c r="B26" s="39" t="s">
        <v>110</v>
      </c>
      <c r="C26" s="82" t="s">
        <v>116</v>
      </c>
      <c r="D26" s="82">
        <v>2</v>
      </c>
      <c r="E26" s="82">
        <v>2</v>
      </c>
      <c r="F26" s="82">
        <v>2</v>
      </c>
      <c r="G26" s="81">
        <f t="shared" si="0"/>
        <v>6</v>
      </c>
      <c r="H26" s="8"/>
      <c r="I26" s="85" t="s">
        <v>294</v>
      </c>
      <c r="J26" s="44" t="s">
        <v>231</v>
      </c>
      <c r="K26" s="82" t="s">
        <v>1</v>
      </c>
      <c r="L26" s="82">
        <v>2</v>
      </c>
      <c r="M26" s="82">
        <v>2</v>
      </c>
      <c r="N26" s="82">
        <v>2</v>
      </c>
      <c r="O26" s="82">
        <f t="shared" si="1"/>
        <v>6</v>
      </c>
    </row>
    <row r="27" spans="1:15" ht="15">
      <c r="A27" s="85" t="s">
        <v>280</v>
      </c>
      <c r="B27" s="44" t="s">
        <v>159</v>
      </c>
      <c r="C27" s="82" t="s">
        <v>0</v>
      </c>
      <c r="D27" s="82">
        <v>2</v>
      </c>
      <c r="E27" s="82">
        <v>2</v>
      </c>
      <c r="F27" s="82">
        <v>2</v>
      </c>
      <c r="G27" s="81">
        <f t="shared" si="0"/>
        <v>6</v>
      </c>
      <c r="H27" s="8"/>
      <c r="I27" s="85" t="s">
        <v>295</v>
      </c>
      <c r="J27" s="51" t="s">
        <v>60</v>
      </c>
      <c r="K27" s="81" t="s">
        <v>29</v>
      </c>
      <c r="L27" s="81">
        <v>5</v>
      </c>
      <c r="M27" s="81">
        <v>0</v>
      </c>
      <c r="N27" s="81">
        <v>0</v>
      </c>
      <c r="O27" s="81">
        <f t="shared" si="1"/>
        <v>5</v>
      </c>
    </row>
    <row r="28" spans="1:15" ht="15">
      <c r="A28" s="85" t="s">
        <v>280</v>
      </c>
      <c r="B28" s="44" t="s">
        <v>248</v>
      </c>
      <c r="C28" s="82" t="s">
        <v>1</v>
      </c>
      <c r="D28" s="82">
        <v>2</v>
      </c>
      <c r="E28" s="82">
        <v>2</v>
      </c>
      <c r="F28" s="82">
        <v>2</v>
      </c>
      <c r="G28" s="81">
        <f t="shared" si="0"/>
        <v>6</v>
      </c>
      <c r="H28" s="8"/>
      <c r="I28" s="85" t="s">
        <v>295</v>
      </c>
      <c r="J28" s="38" t="s">
        <v>42</v>
      </c>
      <c r="K28" s="82" t="s">
        <v>116</v>
      </c>
      <c r="L28" s="82">
        <v>5</v>
      </c>
      <c r="M28" s="82">
        <v>0</v>
      </c>
      <c r="N28" s="82">
        <v>0</v>
      </c>
      <c r="O28" s="81">
        <f t="shared" si="1"/>
        <v>5</v>
      </c>
    </row>
    <row r="29" spans="1:15" ht="15">
      <c r="A29" s="85" t="s">
        <v>280</v>
      </c>
      <c r="B29" s="44" t="s">
        <v>253</v>
      </c>
      <c r="C29" s="82" t="s">
        <v>1</v>
      </c>
      <c r="D29" s="82">
        <v>2</v>
      </c>
      <c r="E29" s="82">
        <v>2</v>
      </c>
      <c r="F29" s="82">
        <v>2</v>
      </c>
      <c r="G29" s="81">
        <f t="shared" si="0"/>
        <v>6</v>
      </c>
      <c r="H29" s="8"/>
      <c r="I29" s="85" t="s">
        <v>266</v>
      </c>
      <c r="J29" s="44" t="s">
        <v>101</v>
      </c>
      <c r="K29" s="81" t="s">
        <v>29</v>
      </c>
      <c r="L29" s="81">
        <v>2</v>
      </c>
      <c r="M29" s="81">
        <v>3</v>
      </c>
      <c r="N29" s="81">
        <v>0</v>
      </c>
      <c r="O29" s="81">
        <f t="shared" si="1"/>
        <v>5</v>
      </c>
    </row>
    <row r="30" spans="1:15" ht="15">
      <c r="A30" s="85" t="s">
        <v>280</v>
      </c>
      <c r="B30" s="44" t="s">
        <v>257</v>
      </c>
      <c r="C30" s="82" t="s">
        <v>1</v>
      </c>
      <c r="D30" s="82">
        <v>2</v>
      </c>
      <c r="E30" s="82">
        <v>2</v>
      </c>
      <c r="F30" s="82">
        <v>2</v>
      </c>
      <c r="G30" s="81">
        <f t="shared" si="0"/>
        <v>6</v>
      </c>
      <c r="H30" s="8"/>
      <c r="I30" s="85" t="s">
        <v>266</v>
      </c>
      <c r="J30" s="44" t="s">
        <v>195</v>
      </c>
      <c r="K30" s="82" t="s">
        <v>1</v>
      </c>
      <c r="L30" s="82">
        <v>2</v>
      </c>
      <c r="M30" s="82">
        <v>3</v>
      </c>
      <c r="N30" s="82">
        <v>0</v>
      </c>
      <c r="O30" s="82">
        <f t="shared" si="1"/>
        <v>5</v>
      </c>
    </row>
    <row r="31" spans="1:15" ht="15">
      <c r="A31" s="85" t="s">
        <v>280</v>
      </c>
      <c r="B31" s="44" t="s">
        <v>61</v>
      </c>
      <c r="C31" s="81" t="s">
        <v>17</v>
      </c>
      <c r="D31" s="81">
        <v>0</v>
      </c>
      <c r="E31" s="81">
        <v>3</v>
      </c>
      <c r="F31" s="81">
        <v>3</v>
      </c>
      <c r="G31" s="81">
        <f t="shared" si="0"/>
        <v>6</v>
      </c>
      <c r="H31" s="8"/>
      <c r="I31" s="85" t="s">
        <v>296</v>
      </c>
      <c r="J31" s="44" t="s">
        <v>174</v>
      </c>
      <c r="K31" s="82" t="s">
        <v>30</v>
      </c>
      <c r="L31" s="82">
        <v>2</v>
      </c>
      <c r="M31" s="82">
        <v>0</v>
      </c>
      <c r="N31" s="82">
        <v>3</v>
      </c>
      <c r="O31" s="82">
        <f t="shared" si="1"/>
        <v>5</v>
      </c>
    </row>
    <row r="32" spans="1:15" ht="15">
      <c r="A32" s="85" t="s">
        <v>280</v>
      </c>
      <c r="B32" s="44" t="s">
        <v>85</v>
      </c>
      <c r="C32" s="81" t="s">
        <v>29</v>
      </c>
      <c r="D32" s="81">
        <v>0</v>
      </c>
      <c r="E32" s="81">
        <v>3</v>
      </c>
      <c r="F32" s="81">
        <v>3</v>
      </c>
      <c r="G32" s="81">
        <f t="shared" si="0"/>
        <v>6</v>
      </c>
      <c r="H32" s="8"/>
      <c r="I32" s="85" t="s">
        <v>296</v>
      </c>
      <c r="J32" s="51" t="s">
        <v>125</v>
      </c>
      <c r="K32" s="82" t="s">
        <v>116</v>
      </c>
      <c r="L32" s="82">
        <v>2</v>
      </c>
      <c r="M32" s="82">
        <v>0</v>
      </c>
      <c r="N32" s="82">
        <v>3</v>
      </c>
      <c r="O32" s="81">
        <f t="shared" si="1"/>
        <v>5</v>
      </c>
    </row>
    <row r="33" spans="1:15" ht="15">
      <c r="A33" s="85" t="s">
        <v>281</v>
      </c>
      <c r="B33" s="44" t="s">
        <v>95</v>
      </c>
      <c r="C33" s="81" t="s">
        <v>29</v>
      </c>
      <c r="D33" s="81">
        <v>3</v>
      </c>
      <c r="E33" s="81">
        <v>2</v>
      </c>
      <c r="F33" s="81">
        <v>0</v>
      </c>
      <c r="G33" s="81">
        <f t="shared" si="0"/>
        <v>5</v>
      </c>
      <c r="H33" s="8"/>
      <c r="I33" s="85" t="s">
        <v>296</v>
      </c>
      <c r="J33" s="44" t="s">
        <v>124</v>
      </c>
      <c r="K33" s="82" t="s">
        <v>30</v>
      </c>
      <c r="L33" s="82">
        <v>2</v>
      </c>
      <c r="M33" s="82">
        <v>0</v>
      </c>
      <c r="N33" s="82">
        <v>3</v>
      </c>
      <c r="O33" s="81">
        <f t="shared" si="1"/>
        <v>5</v>
      </c>
    </row>
    <row r="34" spans="1:15" ht="15">
      <c r="A34" s="85" t="s">
        <v>281</v>
      </c>
      <c r="B34" s="51" t="s">
        <v>97</v>
      </c>
      <c r="C34" s="81" t="s">
        <v>29</v>
      </c>
      <c r="D34" s="81">
        <v>3</v>
      </c>
      <c r="E34" s="81">
        <v>0</v>
      </c>
      <c r="F34" s="81">
        <v>2</v>
      </c>
      <c r="G34" s="81">
        <f t="shared" si="0"/>
        <v>5</v>
      </c>
      <c r="H34" s="8"/>
      <c r="I34" s="85" t="s">
        <v>297</v>
      </c>
      <c r="J34" s="44" t="s">
        <v>232</v>
      </c>
      <c r="K34" s="82" t="s">
        <v>1</v>
      </c>
      <c r="L34" s="82">
        <v>0</v>
      </c>
      <c r="M34" s="82">
        <v>3</v>
      </c>
      <c r="N34" s="82">
        <v>2</v>
      </c>
      <c r="O34" s="82">
        <f t="shared" si="1"/>
        <v>5</v>
      </c>
    </row>
    <row r="35" spans="1:15" ht="15">
      <c r="A35" s="85" t="s">
        <v>281</v>
      </c>
      <c r="B35" s="52" t="s">
        <v>59</v>
      </c>
      <c r="C35" s="81" t="s">
        <v>29</v>
      </c>
      <c r="D35" s="81">
        <v>3</v>
      </c>
      <c r="E35" s="81">
        <v>0</v>
      </c>
      <c r="F35" s="81">
        <v>2</v>
      </c>
      <c r="G35" s="81">
        <f t="shared" si="0"/>
        <v>5</v>
      </c>
      <c r="H35" s="8"/>
      <c r="I35" s="85" t="s">
        <v>297</v>
      </c>
      <c r="J35" s="44" t="s">
        <v>126</v>
      </c>
      <c r="K35" s="82" t="s">
        <v>116</v>
      </c>
      <c r="L35" s="82">
        <v>0</v>
      </c>
      <c r="M35" s="82">
        <v>3</v>
      </c>
      <c r="N35" s="82">
        <v>2</v>
      </c>
      <c r="O35" s="81">
        <f t="shared" si="1"/>
        <v>5</v>
      </c>
    </row>
    <row r="36" spans="1:15" ht="15">
      <c r="A36" s="85" t="s">
        <v>281</v>
      </c>
      <c r="B36" s="44" t="s">
        <v>99</v>
      </c>
      <c r="C36" s="81" t="s">
        <v>29</v>
      </c>
      <c r="D36" s="81">
        <v>3</v>
      </c>
      <c r="E36" s="81">
        <v>0</v>
      </c>
      <c r="F36" s="81">
        <v>2</v>
      </c>
      <c r="G36" s="81">
        <f t="shared" si="0"/>
        <v>5</v>
      </c>
      <c r="H36" s="8"/>
      <c r="I36" s="85" t="s">
        <v>298</v>
      </c>
      <c r="J36" s="38" t="s">
        <v>108</v>
      </c>
      <c r="K36" s="82" t="s">
        <v>116</v>
      </c>
      <c r="L36" s="82">
        <v>0</v>
      </c>
      <c r="M36" s="82">
        <v>2</v>
      </c>
      <c r="N36" s="82">
        <v>3</v>
      </c>
      <c r="O36" s="81">
        <f t="shared" si="1"/>
        <v>5</v>
      </c>
    </row>
    <row r="37" spans="1:15" ht="15">
      <c r="A37" s="85" t="s">
        <v>281</v>
      </c>
      <c r="B37" s="44" t="s">
        <v>127</v>
      </c>
      <c r="C37" s="82" t="s">
        <v>116</v>
      </c>
      <c r="D37" s="82">
        <v>2</v>
      </c>
      <c r="E37" s="82">
        <v>3</v>
      </c>
      <c r="F37" s="82">
        <v>0</v>
      </c>
      <c r="G37" s="81">
        <f t="shared" si="0"/>
        <v>5</v>
      </c>
      <c r="H37" s="8"/>
      <c r="I37" s="85" t="s">
        <v>298</v>
      </c>
      <c r="J37" s="51" t="s">
        <v>139</v>
      </c>
      <c r="K37" s="82" t="s">
        <v>3</v>
      </c>
      <c r="L37" s="82">
        <v>0</v>
      </c>
      <c r="M37" s="82">
        <v>2</v>
      </c>
      <c r="N37" s="82">
        <v>3</v>
      </c>
      <c r="O37" s="81">
        <f t="shared" si="1"/>
        <v>5</v>
      </c>
    </row>
    <row r="38" spans="1:15" ht="15">
      <c r="A38" s="85" t="s">
        <v>281</v>
      </c>
      <c r="B38" s="44" t="s">
        <v>251</v>
      </c>
      <c r="C38" s="82" t="s">
        <v>1</v>
      </c>
      <c r="D38" s="82">
        <v>0</v>
      </c>
      <c r="E38" s="82">
        <v>5</v>
      </c>
      <c r="F38" s="82">
        <v>0</v>
      </c>
      <c r="G38" s="81">
        <f aca="true" t="shared" si="2" ref="G38:G66">SUM(D38:F38)</f>
        <v>5</v>
      </c>
      <c r="H38" s="8"/>
      <c r="I38" s="85" t="s">
        <v>298</v>
      </c>
      <c r="J38" s="44" t="s">
        <v>176</v>
      </c>
      <c r="K38" s="82" t="s">
        <v>30</v>
      </c>
      <c r="L38" s="82">
        <v>0</v>
      </c>
      <c r="M38" s="82">
        <v>2</v>
      </c>
      <c r="N38" s="82">
        <v>3</v>
      </c>
      <c r="O38" s="81">
        <f aca="true" t="shared" si="3" ref="O38:O62">SUM(L38:N38)</f>
        <v>5</v>
      </c>
    </row>
    <row r="39" spans="1:15" ht="15">
      <c r="A39" s="85" t="s">
        <v>281</v>
      </c>
      <c r="B39" s="44" t="s">
        <v>54</v>
      </c>
      <c r="C39" s="81" t="s">
        <v>29</v>
      </c>
      <c r="D39" s="81">
        <v>0</v>
      </c>
      <c r="E39" s="81">
        <v>3</v>
      </c>
      <c r="F39" s="81">
        <v>2</v>
      </c>
      <c r="G39" s="81">
        <f t="shared" si="2"/>
        <v>5</v>
      </c>
      <c r="H39" s="8"/>
      <c r="I39" s="85" t="s">
        <v>299</v>
      </c>
      <c r="J39" s="44" t="s">
        <v>286</v>
      </c>
      <c r="K39" s="82" t="s">
        <v>1</v>
      </c>
      <c r="L39" s="82">
        <v>2</v>
      </c>
      <c r="M39" s="82">
        <v>2</v>
      </c>
      <c r="N39" s="82">
        <v>0</v>
      </c>
      <c r="O39" s="82">
        <f t="shared" si="3"/>
        <v>4</v>
      </c>
    </row>
    <row r="40" spans="1:15" ht="15.75">
      <c r="A40" s="85" t="s">
        <v>281</v>
      </c>
      <c r="B40" s="48" t="s">
        <v>171</v>
      </c>
      <c r="C40" s="82" t="s">
        <v>31</v>
      </c>
      <c r="D40" s="82">
        <v>0</v>
      </c>
      <c r="E40" s="82">
        <v>3</v>
      </c>
      <c r="F40" s="82">
        <v>2</v>
      </c>
      <c r="G40" s="81">
        <f t="shared" si="2"/>
        <v>5</v>
      </c>
      <c r="H40" s="8"/>
      <c r="I40" s="85" t="s">
        <v>299</v>
      </c>
      <c r="J40" s="44" t="s">
        <v>288</v>
      </c>
      <c r="K40" s="82" t="s">
        <v>1</v>
      </c>
      <c r="L40" s="82">
        <v>2</v>
      </c>
      <c r="M40" s="82">
        <v>2</v>
      </c>
      <c r="N40" s="82">
        <v>0</v>
      </c>
      <c r="O40" s="82">
        <f t="shared" si="3"/>
        <v>4</v>
      </c>
    </row>
    <row r="41" spans="1:15" ht="15">
      <c r="A41" s="85" t="s">
        <v>281</v>
      </c>
      <c r="B41" s="44" t="s">
        <v>215</v>
      </c>
      <c r="C41" s="82" t="s">
        <v>0</v>
      </c>
      <c r="D41" s="82">
        <v>0</v>
      </c>
      <c r="E41" s="82">
        <v>2</v>
      </c>
      <c r="F41" s="82">
        <v>3</v>
      </c>
      <c r="G41" s="81">
        <f t="shared" si="2"/>
        <v>5</v>
      </c>
      <c r="H41" s="40"/>
      <c r="I41" s="85" t="s">
        <v>299</v>
      </c>
      <c r="J41" s="44" t="s">
        <v>104</v>
      </c>
      <c r="K41" s="82" t="s">
        <v>29</v>
      </c>
      <c r="L41" s="82">
        <v>2</v>
      </c>
      <c r="M41" s="82">
        <v>2</v>
      </c>
      <c r="N41" s="82">
        <v>0</v>
      </c>
      <c r="O41" s="82">
        <f t="shared" si="3"/>
        <v>4</v>
      </c>
    </row>
    <row r="42" spans="1:15" ht="15">
      <c r="A42" s="85" t="s">
        <v>281</v>
      </c>
      <c r="B42" s="44" t="s">
        <v>189</v>
      </c>
      <c r="C42" s="81" t="s">
        <v>1</v>
      </c>
      <c r="D42" s="81">
        <v>0</v>
      </c>
      <c r="E42" s="81">
        <v>2</v>
      </c>
      <c r="F42" s="81">
        <v>3</v>
      </c>
      <c r="G42" s="81">
        <f t="shared" si="2"/>
        <v>5</v>
      </c>
      <c r="H42" s="8"/>
      <c r="I42" s="85" t="s">
        <v>299</v>
      </c>
      <c r="J42" s="44" t="s">
        <v>67</v>
      </c>
      <c r="K42" s="82" t="s">
        <v>17</v>
      </c>
      <c r="L42" s="82">
        <v>2</v>
      </c>
      <c r="M42" s="82">
        <v>2</v>
      </c>
      <c r="N42" s="82">
        <v>0</v>
      </c>
      <c r="O42" s="81">
        <f t="shared" si="3"/>
        <v>4</v>
      </c>
    </row>
    <row r="43" spans="1:15" ht="15">
      <c r="A43" s="85" t="s">
        <v>281</v>
      </c>
      <c r="B43" s="44" t="s">
        <v>275</v>
      </c>
      <c r="C43" s="82" t="s">
        <v>1</v>
      </c>
      <c r="D43" s="82">
        <v>0</v>
      </c>
      <c r="E43" s="82">
        <v>2</v>
      </c>
      <c r="F43" s="82">
        <v>3</v>
      </c>
      <c r="G43" s="81">
        <f t="shared" si="2"/>
        <v>5</v>
      </c>
      <c r="H43" s="8"/>
      <c r="I43" s="85" t="s">
        <v>245</v>
      </c>
      <c r="J43" s="44" t="s">
        <v>98</v>
      </c>
      <c r="K43" s="81" t="s">
        <v>29</v>
      </c>
      <c r="L43" s="81">
        <v>2</v>
      </c>
      <c r="M43" s="81">
        <v>0</v>
      </c>
      <c r="N43" s="81">
        <v>2</v>
      </c>
      <c r="O43" s="81">
        <f t="shared" si="3"/>
        <v>4</v>
      </c>
    </row>
    <row r="44" spans="1:15" ht="15">
      <c r="A44" s="85" t="s">
        <v>281</v>
      </c>
      <c r="B44" s="44" t="s">
        <v>254</v>
      </c>
      <c r="C44" s="82" t="s">
        <v>1</v>
      </c>
      <c r="D44" s="82">
        <v>0</v>
      </c>
      <c r="E44" s="82">
        <v>2</v>
      </c>
      <c r="F44" s="82">
        <v>3</v>
      </c>
      <c r="G44" s="81">
        <f t="shared" si="2"/>
        <v>5</v>
      </c>
      <c r="H44" s="8"/>
      <c r="I44" s="85" t="s">
        <v>245</v>
      </c>
      <c r="J44" s="44" t="s">
        <v>154</v>
      </c>
      <c r="K44" s="82" t="s">
        <v>0</v>
      </c>
      <c r="L44" s="82">
        <v>2</v>
      </c>
      <c r="M44" s="82">
        <v>0</v>
      </c>
      <c r="N44" s="82">
        <v>2</v>
      </c>
      <c r="O44" s="81">
        <f t="shared" si="3"/>
        <v>4</v>
      </c>
    </row>
    <row r="45" spans="1:15" ht="15">
      <c r="A45" s="85" t="s">
        <v>282</v>
      </c>
      <c r="B45" s="44" t="s">
        <v>100</v>
      </c>
      <c r="C45" s="81" t="s">
        <v>29</v>
      </c>
      <c r="D45" s="81">
        <v>2</v>
      </c>
      <c r="E45" s="81">
        <v>2</v>
      </c>
      <c r="F45" s="81">
        <v>0</v>
      </c>
      <c r="G45" s="81">
        <f t="shared" si="2"/>
        <v>4</v>
      </c>
      <c r="H45" s="8"/>
      <c r="I45" s="85" t="s">
        <v>300</v>
      </c>
      <c r="J45" s="44" t="s">
        <v>217</v>
      </c>
      <c r="K45" s="81" t="s">
        <v>29</v>
      </c>
      <c r="L45" s="81">
        <v>0</v>
      </c>
      <c r="M45" s="81">
        <v>2</v>
      </c>
      <c r="N45" s="81">
        <v>2</v>
      </c>
      <c r="O45" s="81">
        <f t="shared" si="3"/>
        <v>4</v>
      </c>
    </row>
    <row r="46" spans="1:15" ht="15">
      <c r="A46" s="85" t="s">
        <v>282</v>
      </c>
      <c r="B46" s="38" t="s">
        <v>45</v>
      </c>
      <c r="C46" s="82" t="s">
        <v>116</v>
      </c>
      <c r="D46" s="82">
        <v>2</v>
      </c>
      <c r="E46" s="82">
        <v>2</v>
      </c>
      <c r="F46" s="82">
        <v>0</v>
      </c>
      <c r="G46" s="81">
        <f t="shared" si="2"/>
        <v>4</v>
      </c>
      <c r="H46" s="8"/>
      <c r="I46" s="85" t="s">
        <v>300</v>
      </c>
      <c r="J46" s="44" t="s">
        <v>115</v>
      </c>
      <c r="K46" s="82" t="s">
        <v>116</v>
      </c>
      <c r="L46" s="82">
        <v>0</v>
      </c>
      <c r="M46" s="82">
        <v>2</v>
      </c>
      <c r="N46" s="82">
        <v>2</v>
      </c>
      <c r="O46" s="81">
        <f t="shared" si="3"/>
        <v>4</v>
      </c>
    </row>
    <row r="47" spans="1:15" ht="15.75">
      <c r="A47" s="85" t="s">
        <v>282</v>
      </c>
      <c r="B47" s="44" t="s">
        <v>260</v>
      </c>
      <c r="C47" s="82" t="s">
        <v>1</v>
      </c>
      <c r="D47" s="82">
        <v>2</v>
      </c>
      <c r="E47" s="82">
        <v>2</v>
      </c>
      <c r="F47" s="82">
        <v>0</v>
      </c>
      <c r="G47" s="81">
        <f t="shared" si="2"/>
        <v>4</v>
      </c>
      <c r="H47" s="8"/>
      <c r="I47" s="85" t="s">
        <v>300</v>
      </c>
      <c r="J47" s="48" t="s">
        <v>151</v>
      </c>
      <c r="K47" s="82" t="s">
        <v>0</v>
      </c>
      <c r="L47" s="82">
        <v>0</v>
      </c>
      <c r="M47" s="82">
        <v>2</v>
      </c>
      <c r="N47" s="82">
        <v>2</v>
      </c>
      <c r="O47" s="81">
        <f t="shared" si="3"/>
        <v>4</v>
      </c>
    </row>
    <row r="48" spans="1:15" ht="15">
      <c r="A48" s="85" t="s">
        <v>282</v>
      </c>
      <c r="B48" s="44" t="s">
        <v>182</v>
      </c>
      <c r="C48" s="82" t="s">
        <v>63</v>
      </c>
      <c r="D48" s="82">
        <v>2</v>
      </c>
      <c r="E48" s="82">
        <v>2</v>
      </c>
      <c r="F48" s="82">
        <v>0</v>
      </c>
      <c r="G48" s="81">
        <f t="shared" si="2"/>
        <v>4</v>
      </c>
      <c r="H48" s="8"/>
      <c r="I48" s="85" t="s">
        <v>300</v>
      </c>
      <c r="J48" s="38" t="s">
        <v>290</v>
      </c>
      <c r="K48" s="82" t="s">
        <v>17</v>
      </c>
      <c r="L48" s="82">
        <v>0</v>
      </c>
      <c r="M48" s="82">
        <v>2</v>
      </c>
      <c r="N48" s="82">
        <v>2</v>
      </c>
      <c r="O48" s="81">
        <f t="shared" si="3"/>
        <v>4</v>
      </c>
    </row>
    <row r="49" spans="1:15" ht="15">
      <c r="A49" s="85" t="s">
        <v>282</v>
      </c>
      <c r="B49" s="38" t="s">
        <v>109</v>
      </c>
      <c r="C49" s="82" t="s">
        <v>116</v>
      </c>
      <c r="D49" s="82">
        <v>2</v>
      </c>
      <c r="E49" s="82">
        <v>0</v>
      </c>
      <c r="F49" s="82">
        <v>2</v>
      </c>
      <c r="G49" s="81">
        <f t="shared" si="2"/>
        <v>4</v>
      </c>
      <c r="H49" s="8"/>
      <c r="I49" s="85" t="s">
        <v>301</v>
      </c>
      <c r="J49" s="44" t="s">
        <v>89</v>
      </c>
      <c r="K49" s="81" t="s">
        <v>29</v>
      </c>
      <c r="L49" s="81">
        <v>2</v>
      </c>
      <c r="M49" s="81">
        <v>0</v>
      </c>
      <c r="N49" s="81">
        <v>0</v>
      </c>
      <c r="O49" s="81">
        <f t="shared" si="3"/>
        <v>2</v>
      </c>
    </row>
    <row r="50" spans="1:15" ht="15">
      <c r="A50" s="85" t="s">
        <v>282</v>
      </c>
      <c r="B50" s="38" t="s">
        <v>46</v>
      </c>
      <c r="C50" s="82" t="s">
        <v>116</v>
      </c>
      <c r="D50" s="82">
        <v>2</v>
      </c>
      <c r="E50" s="82">
        <v>0</v>
      </c>
      <c r="F50" s="82">
        <v>2</v>
      </c>
      <c r="G50" s="81">
        <f t="shared" si="2"/>
        <v>4</v>
      </c>
      <c r="H50" s="8"/>
      <c r="I50" s="85" t="s">
        <v>301</v>
      </c>
      <c r="J50" s="44" t="s">
        <v>56</v>
      </c>
      <c r="K50" s="81" t="s">
        <v>29</v>
      </c>
      <c r="L50" s="81">
        <v>2</v>
      </c>
      <c r="M50" s="81">
        <v>0</v>
      </c>
      <c r="N50" s="81">
        <v>0</v>
      </c>
      <c r="O50" s="81">
        <f t="shared" si="3"/>
        <v>2</v>
      </c>
    </row>
    <row r="51" spans="1:15" ht="15">
      <c r="A51" s="85" t="s">
        <v>282</v>
      </c>
      <c r="B51" s="44" t="s">
        <v>180</v>
      </c>
      <c r="C51" s="82" t="s">
        <v>63</v>
      </c>
      <c r="D51" s="82">
        <v>2</v>
      </c>
      <c r="E51" s="82">
        <v>0</v>
      </c>
      <c r="F51" s="82">
        <v>2</v>
      </c>
      <c r="G51" s="81">
        <f t="shared" si="2"/>
        <v>4</v>
      </c>
      <c r="H51" s="8"/>
      <c r="I51" s="85" t="s">
        <v>301</v>
      </c>
      <c r="J51" s="51" t="s">
        <v>117</v>
      </c>
      <c r="K51" s="82" t="s">
        <v>116</v>
      </c>
      <c r="L51" s="82">
        <v>2</v>
      </c>
      <c r="M51" s="82">
        <v>0</v>
      </c>
      <c r="N51" s="82">
        <v>0</v>
      </c>
      <c r="O51" s="81">
        <f t="shared" si="3"/>
        <v>2</v>
      </c>
    </row>
    <row r="52" spans="1:15" ht="15.75">
      <c r="A52" s="85" t="s">
        <v>282</v>
      </c>
      <c r="B52" s="48" t="s">
        <v>147</v>
      </c>
      <c r="C52" s="82" t="s">
        <v>3</v>
      </c>
      <c r="D52" s="82">
        <v>2</v>
      </c>
      <c r="E52" s="82">
        <v>0</v>
      </c>
      <c r="F52" s="82">
        <v>2</v>
      </c>
      <c r="G52" s="81">
        <f t="shared" si="2"/>
        <v>4</v>
      </c>
      <c r="H52" s="8"/>
      <c r="I52" s="85" t="s">
        <v>301</v>
      </c>
      <c r="J52" s="48" t="s">
        <v>149</v>
      </c>
      <c r="K52" s="82" t="s">
        <v>0</v>
      </c>
      <c r="L52" s="82">
        <v>2</v>
      </c>
      <c r="M52" s="82">
        <v>0</v>
      </c>
      <c r="N52" s="82">
        <v>0</v>
      </c>
      <c r="O52" s="81">
        <f t="shared" si="3"/>
        <v>2</v>
      </c>
    </row>
    <row r="53" spans="1:15" ht="15">
      <c r="A53" s="85" t="s">
        <v>282</v>
      </c>
      <c r="B53" s="51" t="s">
        <v>146</v>
      </c>
      <c r="C53" s="82" t="s">
        <v>3</v>
      </c>
      <c r="D53" s="82">
        <v>0</v>
      </c>
      <c r="E53" s="82">
        <v>2</v>
      </c>
      <c r="F53" s="82">
        <v>2</v>
      </c>
      <c r="G53" s="81">
        <f t="shared" si="2"/>
        <v>4</v>
      </c>
      <c r="H53" s="8"/>
      <c r="I53" s="85" t="s">
        <v>301</v>
      </c>
      <c r="J53" s="51" t="s">
        <v>230</v>
      </c>
      <c r="K53" s="82" t="s">
        <v>1</v>
      </c>
      <c r="L53" s="82">
        <v>2</v>
      </c>
      <c r="M53" s="82">
        <v>0</v>
      </c>
      <c r="N53" s="82">
        <v>0</v>
      </c>
      <c r="O53" s="81">
        <f t="shared" si="3"/>
        <v>2</v>
      </c>
    </row>
    <row r="54" spans="1:15" ht="15.75">
      <c r="A54" s="85" t="s">
        <v>282</v>
      </c>
      <c r="B54" s="48" t="s">
        <v>172</v>
      </c>
      <c r="C54" s="82" t="s">
        <v>31</v>
      </c>
      <c r="D54" s="82">
        <v>0</v>
      </c>
      <c r="E54" s="82">
        <v>2</v>
      </c>
      <c r="F54" s="82">
        <v>2</v>
      </c>
      <c r="G54" s="81">
        <f t="shared" si="2"/>
        <v>4</v>
      </c>
      <c r="H54" s="8"/>
      <c r="I54" s="85">
        <v>49</v>
      </c>
      <c r="J54" s="38" t="s">
        <v>43</v>
      </c>
      <c r="K54" s="82" t="s">
        <v>116</v>
      </c>
      <c r="L54" s="82">
        <v>0</v>
      </c>
      <c r="M54" s="82">
        <v>2</v>
      </c>
      <c r="N54" s="82">
        <v>0</v>
      </c>
      <c r="O54" s="81">
        <f t="shared" si="3"/>
        <v>2</v>
      </c>
    </row>
    <row r="55" spans="1:15" ht="15">
      <c r="A55" s="85" t="s">
        <v>282</v>
      </c>
      <c r="B55" s="44" t="s">
        <v>179</v>
      </c>
      <c r="C55" s="82" t="s">
        <v>63</v>
      </c>
      <c r="D55" s="82">
        <v>0</v>
      </c>
      <c r="E55" s="82">
        <v>2</v>
      </c>
      <c r="F55" s="82">
        <v>2</v>
      </c>
      <c r="G55" s="81">
        <f t="shared" si="2"/>
        <v>4</v>
      </c>
      <c r="H55" s="8"/>
      <c r="I55" s="85" t="s">
        <v>302</v>
      </c>
      <c r="J55" s="51" t="s">
        <v>81</v>
      </c>
      <c r="K55" s="81" t="s">
        <v>29</v>
      </c>
      <c r="L55" s="81">
        <v>0</v>
      </c>
      <c r="M55" s="81">
        <v>0</v>
      </c>
      <c r="N55" s="81">
        <v>2</v>
      </c>
      <c r="O55" s="81">
        <f t="shared" si="3"/>
        <v>2</v>
      </c>
    </row>
    <row r="56" spans="1:15" ht="15.75">
      <c r="A56" s="85" t="s">
        <v>283</v>
      </c>
      <c r="B56" s="48" t="s">
        <v>150</v>
      </c>
      <c r="C56" s="82" t="s">
        <v>0</v>
      </c>
      <c r="D56" s="82">
        <v>3</v>
      </c>
      <c r="E56" s="82">
        <v>0</v>
      </c>
      <c r="F56" s="82">
        <v>0</v>
      </c>
      <c r="G56" s="81">
        <f t="shared" si="2"/>
        <v>3</v>
      </c>
      <c r="H56" s="8"/>
      <c r="I56" s="85" t="s">
        <v>302</v>
      </c>
      <c r="J56" s="52" t="s">
        <v>118</v>
      </c>
      <c r="K56" s="82" t="s">
        <v>116</v>
      </c>
      <c r="L56" s="82">
        <v>0</v>
      </c>
      <c r="M56" s="82">
        <v>0</v>
      </c>
      <c r="N56" s="82">
        <v>2</v>
      </c>
      <c r="O56" s="81">
        <f t="shared" si="3"/>
        <v>2</v>
      </c>
    </row>
    <row r="57" spans="1:15" ht="15">
      <c r="A57" s="85" t="s">
        <v>283</v>
      </c>
      <c r="B57" s="44" t="s">
        <v>183</v>
      </c>
      <c r="C57" s="82" t="s">
        <v>63</v>
      </c>
      <c r="D57" s="82">
        <v>3</v>
      </c>
      <c r="E57" s="82">
        <v>0</v>
      </c>
      <c r="F57" s="82">
        <v>0</v>
      </c>
      <c r="G57" s="81">
        <f t="shared" si="2"/>
        <v>3</v>
      </c>
      <c r="H57" s="8"/>
      <c r="I57" s="85" t="s">
        <v>302</v>
      </c>
      <c r="J57" s="44" t="s">
        <v>177</v>
      </c>
      <c r="K57" s="82" t="s">
        <v>63</v>
      </c>
      <c r="L57" s="82">
        <v>0</v>
      </c>
      <c r="M57" s="82">
        <v>0</v>
      </c>
      <c r="N57" s="82">
        <v>2</v>
      </c>
      <c r="O57" s="81">
        <f t="shared" si="3"/>
        <v>2</v>
      </c>
    </row>
    <row r="58" spans="1:15" ht="15.75">
      <c r="A58" s="85" t="s">
        <v>283</v>
      </c>
      <c r="B58" s="48" t="s">
        <v>196</v>
      </c>
      <c r="C58" s="82" t="s">
        <v>1</v>
      </c>
      <c r="D58" s="82">
        <v>0</v>
      </c>
      <c r="E58" s="82">
        <v>3</v>
      </c>
      <c r="F58" s="82">
        <v>0</v>
      </c>
      <c r="G58" s="81">
        <f t="shared" si="2"/>
        <v>3</v>
      </c>
      <c r="H58" s="8"/>
      <c r="I58" s="85" t="s">
        <v>302</v>
      </c>
      <c r="J58" s="51" t="s">
        <v>229</v>
      </c>
      <c r="K58" s="82" t="s">
        <v>1</v>
      </c>
      <c r="L58" s="82">
        <v>0</v>
      </c>
      <c r="M58" s="82">
        <v>0</v>
      </c>
      <c r="N58" s="82">
        <v>2</v>
      </c>
      <c r="O58" s="81">
        <f t="shared" si="3"/>
        <v>2</v>
      </c>
    </row>
    <row r="59" spans="1:15" ht="15.75">
      <c r="A59" s="85" t="s">
        <v>283</v>
      </c>
      <c r="B59" s="44" t="s">
        <v>276</v>
      </c>
      <c r="C59" s="81" t="s">
        <v>1</v>
      </c>
      <c r="D59" s="81">
        <v>0</v>
      </c>
      <c r="E59" s="81">
        <v>0</v>
      </c>
      <c r="F59" s="81">
        <v>3</v>
      </c>
      <c r="G59" s="81">
        <f t="shared" si="2"/>
        <v>3</v>
      </c>
      <c r="H59" s="8"/>
      <c r="I59" s="85" t="s">
        <v>302</v>
      </c>
      <c r="J59" s="48" t="s">
        <v>233</v>
      </c>
      <c r="K59" s="82" t="s">
        <v>1</v>
      </c>
      <c r="L59" s="82">
        <v>0</v>
      </c>
      <c r="M59" s="82">
        <v>0</v>
      </c>
      <c r="N59" s="82">
        <v>2</v>
      </c>
      <c r="O59" s="81">
        <f t="shared" si="3"/>
        <v>2</v>
      </c>
    </row>
    <row r="60" spans="1:15" ht="15">
      <c r="A60" s="85" t="s">
        <v>284</v>
      </c>
      <c r="B60" s="51" t="s">
        <v>58</v>
      </c>
      <c r="C60" s="81" t="s">
        <v>17</v>
      </c>
      <c r="D60" s="81">
        <v>2</v>
      </c>
      <c r="E60" s="81">
        <v>0</v>
      </c>
      <c r="F60" s="81">
        <v>0</v>
      </c>
      <c r="G60" s="81">
        <f t="shared" si="2"/>
        <v>2</v>
      </c>
      <c r="H60" s="8"/>
      <c r="I60" s="85" t="s">
        <v>303</v>
      </c>
      <c r="J60" s="44" t="s">
        <v>120</v>
      </c>
      <c r="K60" s="82" t="s">
        <v>116</v>
      </c>
      <c r="L60" s="82">
        <v>0</v>
      </c>
      <c r="M60" s="82">
        <v>0</v>
      </c>
      <c r="N60" s="82">
        <v>0</v>
      </c>
      <c r="O60" s="81">
        <f t="shared" si="3"/>
        <v>0</v>
      </c>
    </row>
    <row r="61" spans="1:15" ht="15">
      <c r="A61" s="85" t="s">
        <v>284</v>
      </c>
      <c r="B61" s="44" t="s">
        <v>181</v>
      </c>
      <c r="C61" s="82" t="s">
        <v>63</v>
      </c>
      <c r="D61" s="82">
        <v>2</v>
      </c>
      <c r="E61" s="82">
        <v>0</v>
      </c>
      <c r="F61" s="82">
        <v>0</v>
      </c>
      <c r="G61" s="81">
        <f t="shared" si="2"/>
        <v>2</v>
      </c>
      <c r="H61" s="8"/>
      <c r="I61" s="85" t="s">
        <v>303</v>
      </c>
      <c r="J61" s="44" t="s">
        <v>68</v>
      </c>
      <c r="K61" s="82" t="s">
        <v>17</v>
      </c>
      <c r="L61" s="82">
        <v>0</v>
      </c>
      <c r="M61" s="82">
        <v>0</v>
      </c>
      <c r="N61" s="82">
        <v>0</v>
      </c>
      <c r="O61" s="81">
        <f t="shared" si="3"/>
        <v>0</v>
      </c>
    </row>
    <row r="62" spans="1:15" ht="15">
      <c r="A62" s="85" t="s">
        <v>284</v>
      </c>
      <c r="B62" s="44" t="s">
        <v>50</v>
      </c>
      <c r="C62" s="81" t="s">
        <v>29</v>
      </c>
      <c r="D62" s="81">
        <v>0</v>
      </c>
      <c r="E62" s="81">
        <v>2</v>
      </c>
      <c r="F62" s="81">
        <v>0</v>
      </c>
      <c r="G62" s="81">
        <f t="shared" si="2"/>
        <v>2</v>
      </c>
      <c r="H62" s="8"/>
      <c r="I62" s="85" t="s">
        <v>303</v>
      </c>
      <c r="J62" s="44" t="s">
        <v>198</v>
      </c>
      <c r="K62" s="82" t="s">
        <v>1</v>
      </c>
      <c r="L62" s="82">
        <v>0</v>
      </c>
      <c r="M62" s="82">
        <v>0</v>
      </c>
      <c r="N62" s="82">
        <v>0</v>
      </c>
      <c r="O62" s="82">
        <f t="shared" si="3"/>
        <v>0</v>
      </c>
    </row>
    <row r="63" spans="1:15" ht="15.75">
      <c r="A63" s="85" t="s">
        <v>284</v>
      </c>
      <c r="B63" s="48" t="s">
        <v>153</v>
      </c>
      <c r="C63" s="82" t="s">
        <v>0</v>
      </c>
      <c r="D63" s="82">
        <v>0</v>
      </c>
      <c r="E63" s="82">
        <v>2</v>
      </c>
      <c r="F63" s="82">
        <v>0</v>
      </c>
      <c r="G63" s="81">
        <f t="shared" si="2"/>
        <v>2</v>
      </c>
      <c r="H63" s="8"/>
      <c r="I63" s="40"/>
      <c r="J63" s="86"/>
      <c r="K63" s="40"/>
      <c r="L63" s="40"/>
      <c r="M63" s="40"/>
      <c r="N63" s="40"/>
      <c r="O63" s="40"/>
    </row>
    <row r="64" spans="1:15" ht="15">
      <c r="A64" s="85" t="s">
        <v>284</v>
      </c>
      <c r="B64" s="44" t="s">
        <v>274</v>
      </c>
      <c r="C64" s="82" t="s">
        <v>1</v>
      </c>
      <c r="D64" s="82">
        <v>0</v>
      </c>
      <c r="E64" s="82">
        <v>2</v>
      </c>
      <c r="F64" s="82">
        <v>0</v>
      </c>
      <c r="G64" s="81">
        <f t="shared" si="2"/>
        <v>2</v>
      </c>
      <c r="H64" s="8"/>
      <c r="I64" s="40"/>
      <c r="J64" s="86"/>
      <c r="K64" s="40"/>
      <c r="L64" s="40"/>
      <c r="M64" s="40"/>
      <c r="N64" s="40"/>
      <c r="O64" s="8"/>
    </row>
    <row r="65" spans="1:15" ht="15">
      <c r="A65" s="85" t="s">
        <v>285</v>
      </c>
      <c r="B65" s="44" t="s">
        <v>86</v>
      </c>
      <c r="C65" s="81" t="s">
        <v>29</v>
      </c>
      <c r="D65" s="81">
        <v>0</v>
      </c>
      <c r="E65" s="81">
        <v>0</v>
      </c>
      <c r="F65" s="81">
        <v>0</v>
      </c>
      <c r="G65" s="81">
        <f t="shared" si="2"/>
        <v>0</v>
      </c>
      <c r="H65" s="8"/>
      <c r="I65" s="40"/>
      <c r="J65" s="54"/>
      <c r="K65" s="8"/>
      <c r="L65" s="40"/>
      <c r="M65" s="40"/>
      <c r="N65" s="40"/>
      <c r="O65" s="8"/>
    </row>
    <row r="66" spans="1:15" ht="15">
      <c r="A66" s="85" t="s">
        <v>285</v>
      </c>
      <c r="B66" s="44" t="s">
        <v>40</v>
      </c>
      <c r="C66" s="82" t="s">
        <v>116</v>
      </c>
      <c r="D66" s="82">
        <v>0</v>
      </c>
      <c r="E66" s="82">
        <v>0</v>
      </c>
      <c r="F66" s="82">
        <v>0</v>
      </c>
      <c r="G66" s="81">
        <f t="shared" si="2"/>
        <v>0</v>
      </c>
      <c r="H66" s="8"/>
      <c r="I66" s="40"/>
      <c r="J66" s="54"/>
      <c r="K66" s="8"/>
      <c r="L66" s="8"/>
      <c r="M66" s="8"/>
      <c r="N66" s="8"/>
      <c r="O66" s="8"/>
    </row>
    <row r="67" spans="9:15" ht="15">
      <c r="I67" s="8"/>
      <c r="J67" s="54"/>
      <c r="K67" s="8"/>
      <c r="L67" s="8"/>
      <c r="M67" s="8"/>
      <c r="N67" s="8"/>
      <c r="O67" s="8"/>
    </row>
  </sheetData>
  <sheetProtection/>
  <mergeCells count="5">
    <mergeCell ref="A3:G3"/>
    <mergeCell ref="I3:O3"/>
    <mergeCell ref="A1:O1"/>
    <mergeCell ref="L5:N5"/>
    <mergeCell ref="D5:F5"/>
  </mergeCells>
  <printOptions horizontalCentered="1"/>
  <pageMargins left="0.15748031496062992" right="0.11811023622047245" top="1.3385826771653544" bottom="0.6299212598425197" header="0.7874015748031497" footer="0.5118110236220472"/>
  <pageSetup fitToHeight="1" fitToWidth="1" horizontalDpi="600" verticalDpi="600" orientation="portrait" paperSize="9" scale="67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65"/>
  <sheetViews>
    <sheetView workbookViewId="0" topLeftCell="A34">
      <selection activeCell="Q29" sqref="Q29"/>
    </sheetView>
  </sheetViews>
  <sheetFormatPr defaultColWidth="9.140625" defaultRowHeight="12.75"/>
  <cols>
    <col min="1" max="1" width="6.00390625" style="1" bestFit="1" customWidth="1"/>
    <col min="2" max="2" width="24.8515625" style="5" bestFit="1" customWidth="1"/>
    <col min="3" max="3" width="13.8515625" style="5" bestFit="1" customWidth="1"/>
    <col min="4" max="4" width="7.7109375" style="5" customWidth="1"/>
    <col min="5" max="5" width="3.8515625" style="5" customWidth="1"/>
    <col min="6" max="9" width="8.00390625" style="5" bestFit="1" customWidth="1"/>
    <col min="10" max="10" width="7.8515625" style="5" bestFit="1" customWidth="1"/>
    <col min="11" max="16384" width="9.140625" style="5" customWidth="1"/>
  </cols>
  <sheetData>
    <row r="1" spans="1:4" ht="15.75">
      <c r="A1" s="162" t="s">
        <v>39</v>
      </c>
      <c r="B1" s="162"/>
      <c r="C1" s="162"/>
      <c r="D1" s="80"/>
    </row>
    <row r="2" spans="1:4" ht="15.75">
      <c r="A2" s="143" t="s">
        <v>38</v>
      </c>
      <c r="B2" s="143"/>
      <c r="C2" s="143"/>
      <c r="D2" s="77"/>
    </row>
    <row r="3" ht="9.75" customHeight="1"/>
    <row r="4" spans="1:4" ht="31.5">
      <c r="A4" s="57" t="s">
        <v>7</v>
      </c>
      <c r="B4" s="58" t="s">
        <v>28</v>
      </c>
      <c r="C4" s="58" t="s">
        <v>2</v>
      </c>
      <c r="D4" s="105"/>
    </row>
    <row r="5" spans="1:10" s="1" customFormat="1" ht="15.75">
      <c r="A5" s="160">
        <v>1</v>
      </c>
      <c r="B5" s="102" t="s">
        <v>122</v>
      </c>
      <c r="C5" s="165" t="s">
        <v>129</v>
      </c>
      <c r="D5" s="106"/>
      <c r="F5" s="97" t="s">
        <v>214</v>
      </c>
      <c r="G5" s="5"/>
      <c r="H5" s="5"/>
      <c r="I5" s="5"/>
      <c r="J5" s="5"/>
    </row>
    <row r="6" spans="1:7" s="1" customFormat="1" ht="15.75">
      <c r="A6" s="160"/>
      <c r="B6" s="103" t="s">
        <v>123</v>
      </c>
      <c r="C6" s="165"/>
      <c r="D6" s="106"/>
      <c r="G6" s="95" t="s">
        <v>31</v>
      </c>
    </row>
    <row r="7" spans="1:8" s="1" customFormat="1" ht="15.75">
      <c r="A7" s="160"/>
      <c r="B7" s="103" t="s">
        <v>125</v>
      </c>
      <c r="C7" s="165"/>
      <c r="D7" s="106"/>
      <c r="F7" s="98" t="s">
        <v>31</v>
      </c>
      <c r="G7" s="91"/>
      <c r="H7" s="91"/>
    </row>
    <row r="8" spans="1:9" s="1" customFormat="1" ht="15.75">
      <c r="A8" s="160">
        <v>2</v>
      </c>
      <c r="B8" s="104" t="s">
        <v>195</v>
      </c>
      <c r="C8" s="160" t="s">
        <v>192</v>
      </c>
      <c r="D8" s="107"/>
      <c r="H8" s="95" t="s">
        <v>31</v>
      </c>
      <c r="I8" s="98" t="s">
        <v>192</v>
      </c>
    </row>
    <row r="9" spans="1:9" s="1" customFormat="1" ht="15.75">
      <c r="A9" s="160"/>
      <c r="B9" s="104" t="s">
        <v>196</v>
      </c>
      <c r="C9" s="160"/>
      <c r="D9" s="107"/>
      <c r="F9" s="97" t="s">
        <v>202</v>
      </c>
      <c r="G9" s="5"/>
      <c r="H9" s="91" t="s">
        <v>192</v>
      </c>
      <c r="I9" s="7"/>
    </row>
    <row r="10" spans="1:8" s="1" customFormat="1" ht="15.75">
      <c r="A10" s="160"/>
      <c r="B10" s="104" t="s">
        <v>197</v>
      </c>
      <c r="C10" s="160"/>
      <c r="D10" s="107"/>
      <c r="G10" s="95" t="s">
        <v>192</v>
      </c>
      <c r="H10" s="91"/>
    </row>
    <row r="11" spans="1:10" s="1" customFormat="1" ht="15.75">
      <c r="A11" s="160">
        <v>3</v>
      </c>
      <c r="B11" s="102" t="s">
        <v>50</v>
      </c>
      <c r="C11" s="165" t="s">
        <v>105</v>
      </c>
      <c r="D11" s="106"/>
      <c r="F11" s="98" t="s">
        <v>192</v>
      </c>
      <c r="G11" s="91"/>
      <c r="H11" s="56"/>
      <c r="I11" s="56"/>
      <c r="J11" s="56"/>
    </row>
    <row r="12" spans="1:10" s="1" customFormat="1" ht="15.75">
      <c r="A12" s="160"/>
      <c r="B12" s="102" t="s">
        <v>33</v>
      </c>
      <c r="C12" s="165"/>
      <c r="D12" s="106"/>
      <c r="F12" s="60"/>
      <c r="G12" s="60"/>
      <c r="H12" s="60"/>
      <c r="I12" s="60"/>
      <c r="J12" s="60"/>
    </row>
    <row r="13" spans="1:10" s="1" customFormat="1" ht="15.75">
      <c r="A13" s="160"/>
      <c r="B13" s="103" t="s">
        <v>95</v>
      </c>
      <c r="C13" s="165"/>
      <c r="D13" s="106"/>
      <c r="F13" s="97" t="s">
        <v>185</v>
      </c>
      <c r="G13" s="5"/>
      <c r="H13" s="5"/>
      <c r="I13" s="5"/>
      <c r="J13" s="56"/>
    </row>
    <row r="14" spans="1:10" s="60" customFormat="1" ht="15.75">
      <c r="A14" s="164"/>
      <c r="B14" s="59" t="s">
        <v>75</v>
      </c>
      <c r="C14" s="163" t="s">
        <v>17</v>
      </c>
      <c r="D14" s="108"/>
      <c r="F14" s="1"/>
      <c r="G14" s="95" t="s">
        <v>304</v>
      </c>
      <c r="H14" s="1"/>
      <c r="I14" s="1"/>
      <c r="J14" s="1"/>
    </row>
    <row r="15" spans="1:10" s="60" customFormat="1" ht="15.75">
      <c r="A15" s="164"/>
      <c r="B15" s="59" t="s">
        <v>58</v>
      </c>
      <c r="C15" s="163"/>
      <c r="D15" s="108"/>
      <c r="F15" s="98" t="s">
        <v>304</v>
      </c>
      <c r="G15" s="91"/>
      <c r="H15" s="91"/>
      <c r="I15" s="1"/>
      <c r="J15" s="1"/>
    </row>
    <row r="16" spans="1:10" s="60" customFormat="1" ht="15.75">
      <c r="A16" s="164"/>
      <c r="B16" s="47" t="s">
        <v>61</v>
      </c>
      <c r="C16" s="163"/>
      <c r="D16" s="108"/>
      <c r="F16" s="1"/>
      <c r="G16" s="1"/>
      <c r="H16" s="95" t="s">
        <v>304</v>
      </c>
      <c r="I16" s="1"/>
      <c r="J16" s="1"/>
    </row>
    <row r="17" spans="1:10" ht="15.75">
      <c r="A17" s="144"/>
      <c r="B17" s="61" t="s">
        <v>82</v>
      </c>
      <c r="C17" s="145" t="s">
        <v>49</v>
      </c>
      <c r="D17" s="109"/>
      <c r="F17" s="97" t="s">
        <v>3</v>
      </c>
      <c r="H17" s="91"/>
      <c r="I17" s="91"/>
      <c r="J17" s="1"/>
    </row>
    <row r="18" spans="1:10" ht="15.75">
      <c r="A18" s="144"/>
      <c r="B18" s="61" t="s">
        <v>88</v>
      </c>
      <c r="C18" s="145"/>
      <c r="D18" s="109"/>
      <c r="F18" s="1"/>
      <c r="G18" s="95" t="s">
        <v>211</v>
      </c>
      <c r="H18" s="91"/>
      <c r="I18" s="91"/>
      <c r="J18" s="56"/>
    </row>
    <row r="19" spans="1:10" ht="15.75">
      <c r="A19" s="144"/>
      <c r="B19" s="62" t="s">
        <v>90</v>
      </c>
      <c r="C19" s="145"/>
      <c r="D19" s="109"/>
      <c r="F19" s="98" t="s">
        <v>211</v>
      </c>
      <c r="G19" s="91"/>
      <c r="H19" s="56"/>
      <c r="I19" s="96"/>
      <c r="J19" s="1"/>
    </row>
    <row r="20" spans="1:10" ht="15.75">
      <c r="A20" s="144"/>
      <c r="B20" s="61" t="s">
        <v>97</v>
      </c>
      <c r="C20" s="145" t="s">
        <v>55</v>
      </c>
      <c r="D20" s="109"/>
      <c r="F20" s="1"/>
      <c r="G20" s="1"/>
      <c r="H20" s="1"/>
      <c r="I20" s="99" t="s">
        <v>304</v>
      </c>
      <c r="J20" s="1"/>
    </row>
    <row r="21" spans="1:10" ht="15.75">
      <c r="A21" s="144"/>
      <c r="B21" s="61" t="s">
        <v>83</v>
      </c>
      <c r="C21" s="145"/>
      <c r="D21" s="109"/>
      <c r="F21" s="1"/>
      <c r="G21" s="1"/>
      <c r="H21" s="1"/>
      <c r="I21" s="91"/>
      <c r="J21" s="1"/>
    </row>
    <row r="22" spans="1:10" ht="15.75">
      <c r="A22" s="144"/>
      <c r="B22" s="62" t="s">
        <v>86</v>
      </c>
      <c r="C22" s="145"/>
      <c r="D22" s="109"/>
      <c r="F22" s="97" t="s">
        <v>201</v>
      </c>
      <c r="I22" s="93"/>
      <c r="J22" s="56"/>
    </row>
    <row r="23" spans="1:10" ht="15.75">
      <c r="A23" s="144"/>
      <c r="B23" s="61" t="s">
        <v>84</v>
      </c>
      <c r="C23" s="145" t="s">
        <v>102</v>
      </c>
      <c r="D23" s="109"/>
      <c r="F23" s="1"/>
      <c r="G23" s="95" t="s">
        <v>201</v>
      </c>
      <c r="H23" s="1"/>
      <c r="I23" s="91"/>
      <c r="J23" s="1"/>
    </row>
    <row r="24" spans="1:10" ht="15.75">
      <c r="A24" s="144"/>
      <c r="B24" s="61" t="s">
        <v>85</v>
      </c>
      <c r="C24" s="145"/>
      <c r="D24" s="109"/>
      <c r="F24" s="98" t="s">
        <v>200</v>
      </c>
      <c r="G24" s="91"/>
      <c r="H24" s="91"/>
      <c r="I24" s="91"/>
      <c r="J24" s="1"/>
    </row>
    <row r="25" spans="1:10" ht="15.75">
      <c r="A25" s="144"/>
      <c r="B25" s="62" t="s">
        <v>89</v>
      </c>
      <c r="C25" s="145"/>
      <c r="D25" s="109"/>
      <c r="F25" s="1"/>
      <c r="G25" s="1"/>
      <c r="H25" s="95" t="s">
        <v>63</v>
      </c>
      <c r="I25" s="93"/>
      <c r="J25" s="1"/>
    </row>
    <row r="26" spans="1:10" ht="15.75">
      <c r="A26" s="144"/>
      <c r="B26" s="61" t="s">
        <v>100</v>
      </c>
      <c r="C26" s="145" t="s">
        <v>103</v>
      </c>
      <c r="D26" s="109"/>
      <c r="F26" s="97" t="s">
        <v>63</v>
      </c>
      <c r="H26" s="91"/>
      <c r="I26" s="7"/>
      <c r="J26" s="1"/>
    </row>
    <row r="27" spans="1:10" ht="15.75">
      <c r="A27" s="144"/>
      <c r="B27" s="61" t="s">
        <v>104</v>
      </c>
      <c r="C27" s="145"/>
      <c r="D27" s="109"/>
      <c r="F27" s="1"/>
      <c r="G27" s="95" t="s">
        <v>63</v>
      </c>
      <c r="H27" s="91"/>
      <c r="I27" s="1"/>
      <c r="J27" s="56"/>
    </row>
    <row r="28" spans="1:10" ht="15.75">
      <c r="A28" s="144"/>
      <c r="B28" s="62" t="s">
        <v>54</v>
      </c>
      <c r="C28" s="145"/>
      <c r="D28" s="109"/>
      <c r="F28" s="98" t="s">
        <v>213</v>
      </c>
      <c r="G28" s="91"/>
      <c r="H28" s="56"/>
      <c r="I28" s="56"/>
      <c r="J28" s="1"/>
    </row>
    <row r="29" spans="1:4" s="1" customFormat="1" ht="15.75">
      <c r="A29" s="144"/>
      <c r="B29" s="63" t="s">
        <v>117</v>
      </c>
      <c r="C29" s="145" t="s">
        <v>128</v>
      </c>
      <c r="D29" s="109"/>
    </row>
    <row r="30" spans="1:9" s="1" customFormat="1" ht="15.75">
      <c r="A30" s="144"/>
      <c r="B30" s="61" t="s">
        <v>118</v>
      </c>
      <c r="C30" s="145"/>
      <c r="D30" s="109"/>
      <c r="F30" s="97" t="s">
        <v>305</v>
      </c>
      <c r="G30" s="5"/>
      <c r="H30" s="5"/>
      <c r="I30" s="5"/>
    </row>
    <row r="31" spans="1:10" s="1" customFormat="1" ht="15.75">
      <c r="A31" s="144"/>
      <c r="B31" s="63" t="s">
        <v>119</v>
      </c>
      <c r="C31" s="145"/>
      <c r="D31" s="109"/>
      <c r="G31" s="95" t="s">
        <v>305</v>
      </c>
      <c r="J31" s="5"/>
    </row>
    <row r="32" spans="1:10" s="56" customFormat="1" ht="15.75">
      <c r="A32" s="144"/>
      <c r="B32" s="48" t="s">
        <v>149</v>
      </c>
      <c r="C32" s="159" t="s">
        <v>211</v>
      </c>
      <c r="D32" s="110"/>
      <c r="F32" s="98" t="s">
        <v>199</v>
      </c>
      <c r="G32" s="91"/>
      <c r="H32" s="91"/>
      <c r="I32" s="1"/>
      <c r="J32" s="5"/>
    </row>
    <row r="33" spans="1:10" s="56" customFormat="1" ht="15.75">
      <c r="A33" s="144"/>
      <c r="B33" s="48" t="s">
        <v>152</v>
      </c>
      <c r="C33" s="159"/>
      <c r="D33" s="110"/>
      <c r="F33" s="1"/>
      <c r="G33" s="1"/>
      <c r="H33" s="95" t="s">
        <v>305</v>
      </c>
      <c r="I33" s="5"/>
      <c r="J33" s="5"/>
    </row>
    <row r="34" spans="1:10" s="56" customFormat="1" ht="15.75">
      <c r="A34" s="144"/>
      <c r="B34" s="48" t="s">
        <v>153</v>
      </c>
      <c r="C34" s="159"/>
      <c r="D34" s="110"/>
      <c r="F34" s="97" t="s">
        <v>306</v>
      </c>
      <c r="G34" s="5"/>
      <c r="H34" s="91"/>
      <c r="I34" s="91"/>
      <c r="J34" s="5"/>
    </row>
    <row r="35" spans="1:10" s="56" customFormat="1" ht="15.75">
      <c r="A35" s="144"/>
      <c r="B35" s="61" t="s">
        <v>156</v>
      </c>
      <c r="C35" s="159" t="s">
        <v>212</v>
      </c>
      <c r="D35" s="110"/>
      <c r="F35" s="1"/>
      <c r="G35" s="95" t="s">
        <v>212</v>
      </c>
      <c r="H35" s="91"/>
      <c r="I35" s="91"/>
      <c r="J35" s="5"/>
    </row>
    <row r="36" spans="1:10" s="56" customFormat="1" ht="15.75">
      <c r="A36" s="144"/>
      <c r="B36" s="61" t="s">
        <v>160</v>
      </c>
      <c r="C36" s="159"/>
      <c r="D36" s="110"/>
      <c r="F36" s="98" t="s">
        <v>212</v>
      </c>
      <c r="G36" s="91"/>
      <c r="I36" s="96"/>
      <c r="J36" s="5"/>
    </row>
    <row r="37" spans="1:10" s="56" customFormat="1" ht="15.75">
      <c r="A37" s="144"/>
      <c r="B37" s="61" t="s">
        <v>154</v>
      </c>
      <c r="C37" s="159"/>
      <c r="D37" s="110"/>
      <c r="F37" s="5"/>
      <c r="G37" s="5"/>
      <c r="H37" s="5"/>
      <c r="I37" s="90" t="s">
        <v>308</v>
      </c>
      <c r="J37" s="5"/>
    </row>
    <row r="38" spans="1:10" s="56" customFormat="1" ht="15.75">
      <c r="A38" s="144"/>
      <c r="B38" s="48" t="s">
        <v>150</v>
      </c>
      <c r="C38" s="159" t="s">
        <v>213</v>
      </c>
      <c r="D38" s="110"/>
      <c r="F38" s="97" t="s">
        <v>17</v>
      </c>
      <c r="G38" s="5"/>
      <c r="H38" s="5"/>
      <c r="I38" s="93"/>
      <c r="J38" s="5"/>
    </row>
    <row r="39" spans="1:10" s="56" customFormat="1" ht="15.75">
      <c r="A39" s="144"/>
      <c r="B39" s="66" t="s">
        <v>151</v>
      </c>
      <c r="C39" s="159"/>
      <c r="D39" s="110"/>
      <c r="F39" s="1"/>
      <c r="G39" s="95" t="s">
        <v>204</v>
      </c>
      <c r="H39" s="1"/>
      <c r="I39" s="93"/>
      <c r="J39" s="5"/>
    </row>
    <row r="40" spans="1:10" s="1" customFormat="1" ht="15.75">
      <c r="A40" s="144"/>
      <c r="B40" s="48" t="s">
        <v>158</v>
      </c>
      <c r="C40" s="159"/>
      <c r="D40" s="110"/>
      <c r="F40" s="98" t="s">
        <v>204</v>
      </c>
      <c r="G40" s="91"/>
      <c r="H40" s="91"/>
      <c r="I40" s="93"/>
      <c r="J40" s="5"/>
    </row>
    <row r="41" spans="1:10" s="1" customFormat="1" ht="15.75">
      <c r="A41" s="144"/>
      <c r="B41" s="61" t="s">
        <v>155</v>
      </c>
      <c r="C41" s="159" t="s">
        <v>214</v>
      </c>
      <c r="D41" s="110"/>
      <c r="H41" s="95" t="s">
        <v>204</v>
      </c>
      <c r="I41" s="93"/>
      <c r="J41" s="5"/>
    </row>
    <row r="42" spans="1:10" s="1" customFormat="1" ht="15.75">
      <c r="A42" s="144"/>
      <c r="B42" s="61" t="s">
        <v>157</v>
      </c>
      <c r="C42" s="159"/>
      <c r="D42" s="110"/>
      <c r="F42" s="97" t="s">
        <v>307</v>
      </c>
      <c r="G42" s="5"/>
      <c r="H42" s="91"/>
      <c r="I42" s="5"/>
      <c r="J42" s="5"/>
    </row>
    <row r="43" spans="1:10" s="1" customFormat="1" ht="15.75">
      <c r="A43" s="144"/>
      <c r="B43" s="48" t="s">
        <v>215</v>
      </c>
      <c r="C43" s="159"/>
      <c r="D43" s="110"/>
      <c r="G43" s="95" t="s">
        <v>307</v>
      </c>
      <c r="H43" s="91"/>
      <c r="I43" s="5"/>
      <c r="J43" s="5"/>
    </row>
    <row r="44" spans="1:10" s="1" customFormat="1" ht="15.75">
      <c r="A44" s="144"/>
      <c r="B44" s="48" t="s">
        <v>168</v>
      </c>
      <c r="C44" s="161" t="s">
        <v>31</v>
      </c>
      <c r="D44" s="111"/>
      <c r="F44" s="98" t="s">
        <v>203</v>
      </c>
      <c r="G44" s="91"/>
      <c r="H44" s="56"/>
      <c r="I44" s="5"/>
      <c r="J44" s="5"/>
    </row>
    <row r="45" spans="1:4" s="1" customFormat="1" ht="15.75">
      <c r="A45" s="144"/>
      <c r="B45" s="48" t="s">
        <v>169</v>
      </c>
      <c r="C45" s="161"/>
      <c r="D45" s="111"/>
    </row>
    <row r="46" spans="1:4" s="1" customFormat="1" ht="15.75">
      <c r="A46" s="144"/>
      <c r="B46" s="48" t="s">
        <v>170</v>
      </c>
      <c r="C46" s="161"/>
      <c r="D46" s="111"/>
    </row>
    <row r="47" spans="1:9" s="1" customFormat="1" ht="15.75">
      <c r="A47" s="144"/>
      <c r="B47" s="48" t="s">
        <v>312</v>
      </c>
      <c r="C47" s="144" t="s">
        <v>185</v>
      </c>
      <c r="D47" s="6"/>
      <c r="G47" s="7"/>
      <c r="H47" s="7"/>
      <c r="I47" s="7"/>
    </row>
    <row r="48" spans="1:9" s="1" customFormat="1" ht="15.75">
      <c r="A48" s="144"/>
      <c r="B48" s="48" t="s">
        <v>188</v>
      </c>
      <c r="C48" s="144"/>
      <c r="D48" s="6"/>
      <c r="H48" s="7"/>
      <c r="I48" s="7"/>
    </row>
    <row r="49" spans="1:9" s="1" customFormat="1" ht="15.75">
      <c r="A49" s="144"/>
      <c r="B49" s="48" t="s">
        <v>194</v>
      </c>
      <c r="C49" s="144"/>
      <c r="D49" s="6"/>
      <c r="G49" s="100" t="s">
        <v>192</v>
      </c>
      <c r="H49" s="100" t="s">
        <v>304</v>
      </c>
      <c r="I49" s="100" t="s">
        <v>204</v>
      </c>
    </row>
    <row r="50" spans="1:10" s="1" customFormat="1" ht="15.75">
      <c r="A50" s="144"/>
      <c r="B50" s="48" t="s">
        <v>254</v>
      </c>
      <c r="C50" s="144" t="s">
        <v>199</v>
      </c>
      <c r="D50" s="6"/>
      <c r="F50" s="92" t="s">
        <v>192</v>
      </c>
      <c r="G50" s="101"/>
      <c r="H50" s="100">
        <v>2</v>
      </c>
      <c r="I50" s="100">
        <v>0</v>
      </c>
      <c r="J50" s="1" t="s">
        <v>311</v>
      </c>
    </row>
    <row r="51" spans="1:10" s="1" customFormat="1" ht="15.75">
      <c r="A51" s="144"/>
      <c r="B51" s="48" t="s">
        <v>288</v>
      </c>
      <c r="C51" s="144"/>
      <c r="D51" s="6"/>
      <c r="F51" s="92" t="s">
        <v>304</v>
      </c>
      <c r="G51" s="100">
        <v>0</v>
      </c>
      <c r="H51" s="101"/>
      <c r="I51" s="100">
        <v>0</v>
      </c>
      <c r="J51" s="1" t="s">
        <v>310</v>
      </c>
    </row>
    <row r="52" spans="1:10" s="1" customFormat="1" ht="15.75">
      <c r="A52" s="144"/>
      <c r="B52" s="48" t="s">
        <v>258</v>
      </c>
      <c r="C52" s="144"/>
      <c r="D52" s="6"/>
      <c r="F52" s="92" t="s">
        <v>204</v>
      </c>
      <c r="G52" s="100">
        <v>2</v>
      </c>
      <c r="H52" s="100">
        <v>2</v>
      </c>
      <c r="I52" s="101"/>
      <c r="J52" s="1" t="s">
        <v>309</v>
      </c>
    </row>
    <row r="53" spans="1:9" s="1" customFormat="1" ht="15.75">
      <c r="A53" s="144"/>
      <c r="B53" s="48" t="s">
        <v>186</v>
      </c>
      <c r="C53" s="144" t="s">
        <v>200</v>
      </c>
      <c r="D53" s="6"/>
      <c r="H53" s="7"/>
      <c r="I53" s="7"/>
    </row>
    <row r="54" spans="1:9" s="1" customFormat="1" ht="15.75">
      <c r="A54" s="144"/>
      <c r="B54" s="48" t="s">
        <v>190</v>
      </c>
      <c r="C54" s="144"/>
      <c r="D54" s="6"/>
      <c r="H54" s="7"/>
      <c r="I54" s="7"/>
    </row>
    <row r="55" spans="1:9" s="1" customFormat="1" ht="15.75">
      <c r="A55" s="144"/>
      <c r="B55" s="48" t="s">
        <v>313</v>
      </c>
      <c r="C55" s="144"/>
      <c r="D55" s="6"/>
      <c r="H55" s="7"/>
      <c r="I55" s="7"/>
    </row>
    <row r="56" spans="1:9" s="1" customFormat="1" ht="15.75">
      <c r="A56" s="144"/>
      <c r="B56" s="48" t="s">
        <v>231</v>
      </c>
      <c r="C56" s="144" t="s">
        <v>201</v>
      </c>
      <c r="D56" s="6"/>
      <c r="H56" s="7"/>
      <c r="I56" s="7"/>
    </row>
    <row r="57" spans="1:9" s="1" customFormat="1" ht="15.75">
      <c r="A57" s="144"/>
      <c r="B57" s="48" t="s">
        <v>232</v>
      </c>
      <c r="C57" s="144"/>
      <c r="D57" s="6"/>
      <c r="H57" s="7"/>
      <c r="I57" s="7"/>
    </row>
    <row r="58" spans="1:9" s="1" customFormat="1" ht="15.75">
      <c r="A58" s="144"/>
      <c r="B58" s="48" t="s">
        <v>198</v>
      </c>
      <c r="C58" s="144"/>
      <c r="D58" s="6"/>
      <c r="H58" s="7"/>
      <c r="I58" s="7"/>
    </row>
    <row r="59" spans="1:9" s="1" customFormat="1" ht="15.75">
      <c r="A59" s="144"/>
      <c r="B59" s="48" t="s">
        <v>224</v>
      </c>
      <c r="C59" s="144" t="s">
        <v>202</v>
      </c>
      <c r="D59" s="6"/>
      <c r="H59" s="7"/>
      <c r="I59" s="7"/>
    </row>
    <row r="60" spans="1:9" s="1" customFormat="1" ht="15.75">
      <c r="A60" s="144"/>
      <c r="B60" s="48" t="s">
        <v>226</v>
      </c>
      <c r="C60" s="144"/>
      <c r="D60" s="6"/>
      <c r="H60" s="7"/>
      <c r="I60" s="7"/>
    </row>
    <row r="61" spans="1:9" s="1" customFormat="1" ht="15.75">
      <c r="A61" s="144"/>
      <c r="B61" s="48" t="s">
        <v>227</v>
      </c>
      <c r="C61" s="144"/>
      <c r="D61" s="6"/>
      <c r="H61" s="7"/>
      <c r="I61" s="7"/>
    </row>
    <row r="62" spans="1:9" ht="15.75">
      <c r="A62" s="144"/>
      <c r="B62" s="48" t="s">
        <v>131</v>
      </c>
      <c r="C62" s="144" t="s">
        <v>3</v>
      </c>
      <c r="D62" s="6"/>
      <c r="G62" s="7"/>
      <c r="H62" s="7"/>
      <c r="I62" s="7"/>
    </row>
    <row r="63" spans="1:9" ht="15.75">
      <c r="A63" s="144"/>
      <c r="B63" s="48" t="s">
        <v>133</v>
      </c>
      <c r="C63" s="144"/>
      <c r="D63" s="6"/>
      <c r="G63" s="7"/>
      <c r="H63" s="7"/>
      <c r="I63" s="7"/>
    </row>
    <row r="64" spans="1:9" ht="15.75">
      <c r="A64" s="144"/>
      <c r="B64" s="48" t="s">
        <v>135</v>
      </c>
      <c r="C64" s="144"/>
      <c r="D64" s="6"/>
      <c r="G64" s="7"/>
      <c r="H64" s="7"/>
      <c r="I64" s="7"/>
    </row>
    <row r="65" spans="7:9" ht="15.75">
      <c r="G65" s="7"/>
      <c r="H65" s="7"/>
      <c r="I65" s="7"/>
    </row>
  </sheetData>
  <sheetProtection/>
  <mergeCells count="42">
    <mergeCell ref="A1:C1"/>
    <mergeCell ref="A2:C2"/>
    <mergeCell ref="A17:A19"/>
    <mergeCell ref="C17:C19"/>
    <mergeCell ref="C14:C16"/>
    <mergeCell ref="A14:A16"/>
    <mergeCell ref="A11:A13"/>
    <mergeCell ref="C11:C13"/>
    <mergeCell ref="A5:A7"/>
    <mergeCell ref="C5:C7"/>
    <mergeCell ref="A8:A10"/>
    <mergeCell ref="A50:A52"/>
    <mergeCell ref="A53:A55"/>
    <mergeCell ref="A44:A46"/>
    <mergeCell ref="C44:C46"/>
    <mergeCell ref="C41:C43"/>
    <mergeCell ref="C32:C34"/>
    <mergeCell ref="C8:C10"/>
    <mergeCell ref="A38:A40"/>
    <mergeCell ref="A35:A37"/>
    <mergeCell ref="C56:C58"/>
    <mergeCell ref="C59:C61"/>
    <mergeCell ref="C26:C28"/>
    <mergeCell ref="C20:C22"/>
    <mergeCell ref="C23:C25"/>
    <mergeCell ref="C29:C31"/>
    <mergeCell ref="C50:C52"/>
    <mergeCell ref="C35:C37"/>
    <mergeCell ref="C38:C40"/>
    <mergeCell ref="A62:A64"/>
    <mergeCell ref="C62:C64"/>
    <mergeCell ref="A56:A58"/>
    <mergeCell ref="A59:A61"/>
    <mergeCell ref="C47:C49"/>
    <mergeCell ref="C53:C55"/>
    <mergeCell ref="A47:A49"/>
    <mergeCell ref="A26:A28"/>
    <mergeCell ref="A20:A22"/>
    <mergeCell ref="A23:A25"/>
    <mergeCell ref="A29:A31"/>
    <mergeCell ref="A32:A34"/>
    <mergeCell ref="A41:A43"/>
  </mergeCells>
  <printOptions horizontalCentered="1"/>
  <pageMargins left="0.15748031496062992" right="0.11811023622047245" top="1.3385826771653544" bottom="0.6299212598425197" header="0.7874015748031497" footer="0.5118110236220472"/>
  <pageSetup horizontalDpi="600" verticalDpi="600" orientation="portrait" paperSize="9" r:id="rId4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81"/>
  <sheetViews>
    <sheetView workbookViewId="0" topLeftCell="A49">
      <selection activeCell="Q29" sqref="Q29"/>
    </sheetView>
  </sheetViews>
  <sheetFormatPr defaultColWidth="9.140625" defaultRowHeight="12.75"/>
  <cols>
    <col min="1" max="1" width="5.7109375" style="10" bestFit="1" customWidth="1"/>
    <col min="2" max="2" width="22.7109375" style="24" bestFit="1" customWidth="1"/>
    <col min="3" max="3" width="13.8515625" style="10" customWidth="1"/>
    <col min="4" max="4" width="8.140625" style="10" customWidth="1"/>
    <col min="5" max="5" width="4.8515625" style="10" customWidth="1"/>
    <col min="6" max="6" width="3.28125" style="24" bestFit="1" customWidth="1"/>
    <col min="7" max="7" width="8.00390625" style="24" bestFit="1" customWidth="1"/>
    <col min="8" max="10" width="6.421875" style="24" bestFit="1" customWidth="1"/>
    <col min="11" max="11" width="5.28125" style="24" bestFit="1" customWidth="1"/>
    <col min="12" max="16384" width="9.140625" style="24" customWidth="1"/>
  </cols>
  <sheetData>
    <row r="1" spans="1:5" ht="15">
      <c r="A1" s="142" t="s">
        <v>39</v>
      </c>
      <c r="B1" s="142"/>
      <c r="C1" s="142"/>
      <c r="D1" s="142"/>
      <c r="E1" s="142"/>
    </row>
    <row r="3" spans="1:4" ht="15">
      <c r="A3" s="142" t="s">
        <v>184</v>
      </c>
      <c r="B3" s="142"/>
      <c r="C3" s="142"/>
      <c r="D3" s="78"/>
    </row>
    <row r="5" spans="1:5" ht="15">
      <c r="A5" s="50" t="s">
        <v>7</v>
      </c>
      <c r="B5" s="50" t="s">
        <v>21</v>
      </c>
      <c r="C5" s="50" t="s">
        <v>2</v>
      </c>
      <c r="D5" s="11"/>
      <c r="E5" s="11"/>
    </row>
    <row r="6" spans="1:5" ht="15">
      <c r="A6" s="166">
        <v>1</v>
      </c>
      <c r="B6" s="44" t="s">
        <v>152</v>
      </c>
      <c r="C6" s="166" t="s">
        <v>211</v>
      </c>
      <c r="D6" s="40"/>
      <c r="E6" s="8"/>
    </row>
    <row r="7" spans="1:7" ht="15.75">
      <c r="A7" s="166"/>
      <c r="B7" s="44" t="s">
        <v>153</v>
      </c>
      <c r="C7" s="166"/>
      <c r="D7" s="40"/>
      <c r="E7" s="8"/>
      <c r="G7" s="7"/>
    </row>
    <row r="8" spans="1:11" ht="15.75">
      <c r="A8" s="166"/>
      <c r="B8" s="44" t="s">
        <v>156</v>
      </c>
      <c r="C8" s="166"/>
      <c r="D8" s="40"/>
      <c r="E8" s="8"/>
      <c r="F8" s="5">
        <v>1</v>
      </c>
      <c r="G8" s="97" t="s">
        <v>209</v>
      </c>
      <c r="H8" s="5"/>
      <c r="I8" s="5"/>
      <c r="J8" s="5"/>
      <c r="K8" s="5"/>
    </row>
    <row r="9" spans="1:11" ht="15.75">
      <c r="A9" s="166"/>
      <c r="B9" s="44" t="s">
        <v>158</v>
      </c>
      <c r="C9" s="166"/>
      <c r="D9" s="40"/>
      <c r="E9" s="8"/>
      <c r="F9" s="1"/>
      <c r="G9" s="1"/>
      <c r="H9" s="97" t="s">
        <v>209</v>
      </c>
      <c r="I9" s="1"/>
      <c r="J9" s="1"/>
      <c r="K9" s="1"/>
    </row>
    <row r="10" spans="1:11" s="37" customFormat="1" ht="15.75">
      <c r="A10" s="166"/>
      <c r="B10" s="44" t="s">
        <v>160</v>
      </c>
      <c r="C10" s="166"/>
      <c r="D10" s="40"/>
      <c r="E10" s="8"/>
      <c r="F10" s="1">
        <v>15</v>
      </c>
      <c r="G10" s="98" t="s">
        <v>307</v>
      </c>
      <c r="H10" s="91"/>
      <c r="I10" s="91"/>
      <c r="J10" s="7"/>
      <c r="K10" s="1"/>
    </row>
    <row r="11" spans="1:11" ht="15.75">
      <c r="A11" s="167">
        <v>2</v>
      </c>
      <c r="B11" s="44" t="s">
        <v>224</v>
      </c>
      <c r="C11" s="167" t="s">
        <v>200</v>
      </c>
      <c r="D11" s="8"/>
      <c r="F11" s="1"/>
      <c r="G11" s="1"/>
      <c r="H11" s="1"/>
      <c r="I11" s="95" t="s">
        <v>210</v>
      </c>
      <c r="J11" s="112"/>
      <c r="K11" s="1"/>
    </row>
    <row r="12" spans="1:11" ht="15.75">
      <c r="A12" s="167"/>
      <c r="B12" s="44" t="s">
        <v>188</v>
      </c>
      <c r="C12" s="167"/>
      <c r="D12" s="8"/>
      <c r="F12" s="7">
        <v>2</v>
      </c>
      <c r="G12" s="97" t="s">
        <v>210</v>
      </c>
      <c r="H12" s="5"/>
      <c r="I12" s="91"/>
      <c r="J12" s="91"/>
      <c r="K12" s="1"/>
    </row>
    <row r="13" spans="1:11" ht="15.75">
      <c r="A13" s="167"/>
      <c r="B13" s="44" t="s">
        <v>225</v>
      </c>
      <c r="C13" s="167"/>
      <c r="D13" s="8"/>
      <c r="F13" s="1"/>
      <c r="G13" s="1"/>
      <c r="H13" s="95" t="s">
        <v>210</v>
      </c>
      <c r="I13" s="91"/>
      <c r="J13" s="91"/>
      <c r="K13" s="1"/>
    </row>
    <row r="14" spans="1:11" ht="15.75">
      <c r="A14" s="167"/>
      <c r="B14" s="44" t="s">
        <v>197</v>
      </c>
      <c r="C14" s="167"/>
      <c r="D14" s="8"/>
      <c r="F14" s="56">
        <v>14</v>
      </c>
      <c r="G14" s="98" t="s">
        <v>318</v>
      </c>
      <c r="H14" s="91"/>
      <c r="I14" s="56"/>
      <c r="J14" s="96"/>
      <c r="K14" s="56"/>
    </row>
    <row r="15" spans="1:11" ht="15.75">
      <c r="A15" s="167"/>
      <c r="B15" s="44" t="s">
        <v>226</v>
      </c>
      <c r="C15" s="167"/>
      <c r="D15" s="8"/>
      <c r="F15" s="60"/>
      <c r="G15" s="60"/>
      <c r="H15" s="60"/>
      <c r="I15" s="60"/>
      <c r="J15" s="113" t="s">
        <v>211</v>
      </c>
      <c r="K15" s="60"/>
    </row>
    <row r="16" spans="1:11" ht="15.75">
      <c r="A16" s="166">
        <v>3</v>
      </c>
      <c r="B16" s="44" t="s">
        <v>61</v>
      </c>
      <c r="C16" s="166" t="s">
        <v>210</v>
      </c>
      <c r="D16" s="40"/>
      <c r="E16" s="12"/>
      <c r="F16" s="56">
        <v>3</v>
      </c>
      <c r="G16" s="97" t="s">
        <v>3</v>
      </c>
      <c r="H16" s="5"/>
      <c r="I16" s="5"/>
      <c r="J16" s="93"/>
      <c r="K16" s="96"/>
    </row>
    <row r="17" spans="1:11" s="37" customFormat="1" ht="15.75">
      <c r="A17" s="166"/>
      <c r="B17" s="44" t="s">
        <v>67</v>
      </c>
      <c r="C17" s="166"/>
      <c r="D17" s="40"/>
      <c r="E17" s="40"/>
      <c r="F17" s="7"/>
      <c r="G17" s="1"/>
      <c r="H17" s="95" t="s">
        <v>3</v>
      </c>
      <c r="I17" s="1"/>
      <c r="J17" s="91"/>
      <c r="K17" s="91"/>
    </row>
    <row r="18" spans="1:11" s="37" customFormat="1" ht="15.75">
      <c r="A18" s="166"/>
      <c r="B18" s="51" t="s">
        <v>75</v>
      </c>
      <c r="C18" s="166"/>
      <c r="D18" s="40"/>
      <c r="E18" s="40"/>
      <c r="F18" s="7">
        <v>13</v>
      </c>
      <c r="G18" s="98" t="s">
        <v>63</v>
      </c>
      <c r="H18" s="91"/>
      <c r="I18" s="91"/>
      <c r="J18" s="91"/>
      <c r="K18" s="91"/>
    </row>
    <row r="19" spans="1:11" s="37" customFormat="1" ht="15.75">
      <c r="A19" s="166"/>
      <c r="B19" s="51" t="s">
        <v>58</v>
      </c>
      <c r="C19" s="166"/>
      <c r="D19" s="40"/>
      <c r="E19" s="40"/>
      <c r="F19" s="1"/>
      <c r="G19" s="1"/>
      <c r="H19" s="1"/>
      <c r="I19" s="95" t="s">
        <v>211</v>
      </c>
      <c r="J19" s="94"/>
      <c r="K19" s="91"/>
    </row>
    <row r="20" spans="1:11" ht="15.75">
      <c r="A20" s="166"/>
      <c r="B20" s="51" t="s">
        <v>76</v>
      </c>
      <c r="C20" s="166"/>
      <c r="D20" s="40"/>
      <c r="E20" s="12"/>
      <c r="F20" s="7">
        <v>4</v>
      </c>
      <c r="G20" s="97" t="s">
        <v>211</v>
      </c>
      <c r="H20" s="5"/>
      <c r="I20" s="91"/>
      <c r="J20" s="7"/>
      <c r="K20" s="91"/>
    </row>
    <row r="21" spans="1:11" ht="15.75">
      <c r="A21" s="167">
        <v>4</v>
      </c>
      <c r="B21" s="44" t="s">
        <v>233</v>
      </c>
      <c r="C21" s="167" t="s">
        <v>199</v>
      </c>
      <c r="D21" s="8"/>
      <c r="E21" s="8"/>
      <c r="F21" s="56"/>
      <c r="G21" s="1"/>
      <c r="H21" s="95" t="s">
        <v>211</v>
      </c>
      <c r="I21" s="91"/>
      <c r="J21" s="7"/>
      <c r="K21" s="96"/>
    </row>
    <row r="22" spans="1:11" ht="15.75">
      <c r="A22" s="167"/>
      <c r="B22" s="44" t="s">
        <v>193</v>
      </c>
      <c r="C22" s="167"/>
      <c r="D22" s="8"/>
      <c r="E22" s="8"/>
      <c r="F22" s="1">
        <v>12</v>
      </c>
      <c r="G22" s="98" t="s">
        <v>204</v>
      </c>
      <c r="H22" s="91"/>
      <c r="I22" s="56"/>
      <c r="J22" s="56"/>
      <c r="K22" s="91"/>
    </row>
    <row r="23" spans="1:11" ht="15.75">
      <c r="A23" s="167"/>
      <c r="B23" s="44" t="s">
        <v>221</v>
      </c>
      <c r="C23" s="167"/>
      <c r="D23" s="8"/>
      <c r="F23" s="1"/>
      <c r="G23" s="1"/>
      <c r="H23" s="1"/>
      <c r="I23" s="1"/>
      <c r="J23" s="1"/>
      <c r="K23" s="99" t="s">
        <v>211</v>
      </c>
    </row>
    <row r="24" spans="1:11" ht="15.75">
      <c r="A24" s="167"/>
      <c r="B24" s="44" t="s">
        <v>316</v>
      </c>
      <c r="C24" s="167"/>
      <c r="D24" s="8"/>
      <c r="F24" s="1"/>
      <c r="G24" s="1"/>
      <c r="H24" s="1"/>
      <c r="I24" s="1"/>
      <c r="J24" s="1"/>
      <c r="K24" s="91"/>
    </row>
    <row r="25" spans="1:11" ht="15.75">
      <c r="A25" s="167"/>
      <c r="B25" s="44" t="s">
        <v>251</v>
      </c>
      <c r="C25" s="167"/>
      <c r="D25" s="8"/>
      <c r="F25" s="1">
        <v>5</v>
      </c>
      <c r="G25" s="97" t="s">
        <v>212</v>
      </c>
      <c r="H25" s="5"/>
      <c r="I25" s="5"/>
      <c r="J25" s="5"/>
      <c r="K25" s="96"/>
    </row>
    <row r="26" spans="1:11" ht="15.75">
      <c r="A26" s="166"/>
      <c r="B26" s="53" t="s">
        <v>70</v>
      </c>
      <c r="C26" s="166" t="s">
        <v>209</v>
      </c>
      <c r="D26" s="40"/>
      <c r="E26" s="12"/>
      <c r="F26" s="1"/>
      <c r="G26" s="1"/>
      <c r="H26" s="95" t="s">
        <v>185</v>
      </c>
      <c r="I26" s="1"/>
      <c r="J26" s="1"/>
      <c r="K26" s="91"/>
    </row>
    <row r="27" spans="1:11" ht="15.75">
      <c r="A27" s="166"/>
      <c r="B27" s="53" t="s">
        <v>208</v>
      </c>
      <c r="C27" s="166"/>
      <c r="D27" s="40"/>
      <c r="E27" s="12"/>
      <c r="F27" s="5">
        <v>7</v>
      </c>
      <c r="G27" s="98" t="s">
        <v>185</v>
      </c>
      <c r="H27" s="91"/>
      <c r="I27" s="91"/>
      <c r="J27" s="7"/>
      <c r="K27" s="91"/>
    </row>
    <row r="28" spans="1:11" ht="15.75">
      <c r="A28" s="166"/>
      <c r="B28" s="53" t="s">
        <v>71</v>
      </c>
      <c r="C28" s="166"/>
      <c r="D28" s="40"/>
      <c r="E28" s="12"/>
      <c r="F28" s="5"/>
      <c r="G28" s="1"/>
      <c r="H28" s="1"/>
      <c r="I28" s="95" t="s">
        <v>200</v>
      </c>
      <c r="J28" s="112"/>
      <c r="K28" s="91"/>
    </row>
    <row r="29" spans="1:11" ht="15.75">
      <c r="A29" s="166"/>
      <c r="B29" s="44" t="s">
        <v>72</v>
      </c>
      <c r="C29" s="166"/>
      <c r="D29" s="40"/>
      <c r="E29" s="12"/>
      <c r="F29" s="1">
        <v>6</v>
      </c>
      <c r="G29" s="97" t="s">
        <v>31</v>
      </c>
      <c r="H29" s="5"/>
      <c r="I29" s="91"/>
      <c r="J29" s="91"/>
      <c r="K29" s="91"/>
    </row>
    <row r="30" spans="1:11" ht="15.75">
      <c r="A30" s="166"/>
      <c r="B30" s="44" t="s">
        <v>73</v>
      </c>
      <c r="C30" s="166"/>
      <c r="D30" s="40"/>
      <c r="E30" s="12"/>
      <c r="F30" s="5"/>
      <c r="G30" s="1"/>
      <c r="H30" s="95" t="s">
        <v>200</v>
      </c>
      <c r="I30" s="91"/>
      <c r="J30" s="91"/>
      <c r="K30" s="96"/>
    </row>
    <row r="31" spans="1:11" ht="15.75">
      <c r="A31" s="166"/>
      <c r="B31" s="44" t="s">
        <v>74</v>
      </c>
      <c r="C31" s="166"/>
      <c r="D31" s="40"/>
      <c r="E31" s="12"/>
      <c r="F31" s="5">
        <v>10</v>
      </c>
      <c r="G31" s="98" t="s">
        <v>200</v>
      </c>
      <c r="H31" s="91"/>
      <c r="I31" s="56"/>
      <c r="J31" s="96"/>
      <c r="K31" s="91"/>
    </row>
    <row r="32" spans="1:11" ht="15.75">
      <c r="A32" s="166"/>
      <c r="B32" s="44" t="s">
        <v>315</v>
      </c>
      <c r="C32" s="166" t="s">
        <v>3</v>
      </c>
      <c r="D32" s="40"/>
      <c r="E32" s="8"/>
      <c r="F32" s="1"/>
      <c r="G32" s="1"/>
      <c r="H32" s="1"/>
      <c r="I32" s="1"/>
      <c r="J32" s="99" t="s">
        <v>200</v>
      </c>
      <c r="K32" s="91"/>
    </row>
    <row r="33" spans="1:11" ht="15.75">
      <c r="A33" s="166"/>
      <c r="B33" s="44" t="s">
        <v>138</v>
      </c>
      <c r="C33" s="166"/>
      <c r="D33" s="40"/>
      <c r="E33" s="8"/>
      <c r="F33" s="1">
        <v>9</v>
      </c>
      <c r="G33" s="97" t="s">
        <v>199</v>
      </c>
      <c r="H33" s="5"/>
      <c r="I33" s="5"/>
      <c r="J33" s="93"/>
      <c r="K33" s="1"/>
    </row>
    <row r="34" spans="1:11" ht="15.75">
      <c r="A34" s="166"/>
      <c r="B34" s="44" t="s">
        <v>148</v>
      </c>
      <c r="C34" s="166"/>
      <c r="D34" s="40"/>
      <c r="E34" s="8"/>
      <c r="F34" s="5"/>
      <c r="G34" s="1"/>
      <c r="H34" s="95" t="s">
        <v>199</v>
      </c>
      <c r="I34" s="1"/>
      <c r="J34" s="91"/>
      <c r="K34" s="5"/>
    </row>
    <row r="35" spans="1:11" s="37" customFormat="1" ht="15.75">
      <c r="A35" s="166"/>
      <c r="B35" s="44" t="s">
        <v>143</v>
      </c>
      <c r="C35" s="166"/>
      <c r="D35" s="40"/>
      <c r="E35" s="8"/>
      <c r="F35" s="5">
        <v>11</v>
      </c>
      <c r="G35" s="98" t="s">
        <v>203</v>
      </c>
      <c r="H35" s="91"/>
      <c r="I35" s="91"/>
      <c r="J35" s="91"/>
      <c r="K35" s="5"/>
    </row>
    <row r="36" spans="1:11" ht="15.75">
      <c r="A36" s="166"/>
      <c r="B36" s="44" t="s">
        <v>140</v>
      </c>
      <c r="C36" s="166"/>
      <c r="D36" s="40"/>
      <c r="E36" s="8"/>
      <c r="F36" s="5"/>
      <c r="G36" s="1"/>
      <c r="H36" s="1"/>
      <c r="I36" s="95" t="s">
        <v>199</v>
      </c>
      <c r="J36" s="94"/>
      <c r="K36" s="5"/>
    </row>
    <row r="37" spans="1:11" ht="15.75">
      <c r="A37" s="166"/>
      <c r="B37" s="44" t="s">
        <v>149</v>
      </c>
      <c r="C37" s="166" t="s">
        <v>212</v>
      </c>
      <c r="D37" s="40"/>
      <c r="E37" s="8"/>
      <c r="F37" s="5">
        <v>8</v>
      </c>
      <c r="G37" s="5"/>
      <c r="H37" s="97" t="s">
        <v>192</v>
      </c>
      <c r="I37" s="93"/>
      <c r="J37" s="5"/>
      <c r="K37" s="5"/>
    </row>
    <row r="38" spans="1:5" s="37" customFormat="1" ht="15.75">
      <c r="A38" s="166"/>
      <c r="B38" s="48" t="s">
        <v>150</v>
      </c>
      <c r="C38" s="166"/>
      <c r="D38" s="40"/>
      <c r="E38" s="8"/>
    </row>
    <row r="39" spans="1:5" s="37" customFormat="1" ht="15">
      <c r="A39" s="166"/>
      <c r="B39" s="44" t="s">
        <v>154</v>
      </c>
      <c r="C39" s="166"/>
      <c r="D39" s="40"/>
      <c r="E39" s="8"/>
    </row>
    <row r="40" spans="1:5" s="37" customFormat="1" ht="15">
      <c r="A40" s="166"/>
      <c r="B40" s="44" t="s">
        <v>151</v>
      </c>
      <c r="C40" s="166"/>
      <c r="D40" s="40"/>
      <c r="E40" s="8"/>
    </row>
    <row r="41" spans="1:5" ht="15">
      <c r="A41" s="166"/>
      <c r="B41" s="44" t="s">
        <v>159</v>
      </c>
      <c r="C41" s="166"/>
      <c r="D41" s="40"/>
      <c r="E41" s="8"/>
    </row>
    <row r="42" spans="1:5" ht="15.75">
      <c r="A42" s="166"/>
      <c r="B42" s="48" t="s">
        <v>171</v>
      </c>
      <c r="C42" s="167" t="s">
        <v>31</v>
      </c>
      <c r="D42" s="8"/>
      <c r="E42" s="8"/>
    </row>
    <row r="43" spans="1:5" ht="15.75">
      <c r="A43" s="166"/>
      <c r="B43" s="48" t="s">
        <v>172</v>
      </c>
      <c r="C43" s="167"/>
      <c r="D43" s="8"/>
      <c r="E43" s="8"/>
    </row>
    <row r="44" spans="1:5" ht="15.75">
      <c r="A44" s="166"/>
      <c r="B44" s="48" t="s">
        <v>173</v>
      </c>
      <c r="C44" s="167"/>
      <c r="D44" s="8"/>
      <c r="E44" s="8"/>
    </row>
    <row r="45" spans="1:5" ht="15.75">
      <c r="A45" s="166"/>
      <c r="B45" s="48" t="s">
        <v>168</v>
      </c>
      <c r="C45" s="167"/>
      <c r="D45" s="8"/>
      <c r="E45" s="8"/>
    </row>
    <row r="46" spans="1:5" ht="15.75">
      <c r="A46" s="166"/>
      <c r="B46" s="48" t="s">
        <v>169</v>
      </c>
      <c r="C46" s="167"/>
      <c r="D46" s="8"/>
      <c r="E46" s="8"/>
    </row>
    <row r="47" spans="1:5" ht="15.75">
      <c r="A47" s="166"/>
      <c r="B47" s="48" t="s">
        <v>170</v>
      </c>
      <c r="C47" s="167"/>
      <c r="D47" s="8"/>
      <c r="E47" s="8"/>
    </row>
    <row r="48" spans="1:5" ht="15">
      <c r="A48" s="166"/>
      <c r="B48" s="44" t="s">
        <v>252</v>
      </c>
      <c r="C48" s="167" t="s">
        <v>185</v>
      </c>
      <c r="D48" s="8"/>
      <c r="E48" s="8"/>
    </row>
    <row r="49" spans="1:5" ht="15">
      <c r="A49" s="166"/>
      <c r="B49" s="44" t="s">
        <v>288</v>
      </c>
      <c r="C49" s="167"/>
      <c r="D49" s="8"/>
      <c r="E49" s="8"/>
    </row>
    <row r="50" spans="1:5" ht="15">
      <c r="A50" s="166"/>
      <c r="B50" s="44" t="s">
        <v>254</v>
      </c>
      <c r="C50" s="167"/>
      <c r="D50" s="8"/>
      <c r="E50" s="8"/>
    </row>
    <row r="51" spans="1:5" ht="15">
      <c r="A51" s="166"/>
      <c r="B51" s="44" t="s">
        <v>258</v>
      </c>
      <c r="C51" s="167"/>
      <c r="D51" s="8"/>
      <c r="E51" s="8"/>
    </row>
    <row r="52" spans="1:5" ht="15">
      <c r="A52" s="166"/>
      <c r="B52" s="44" t="s">
        <v>253</v>
      </c>
      <c r="C52" s="167"/>
      <c r="D52" s="8"/>
      <c r="E52" s="8"/>
    </row>
    <row r="53" spans="1:5" ht="15">
      <c r="A53" s="166"/>
      <c r="B53" s="44" t="s">
        <v>231</v>
      </c>
      <c r="C53" s="167" t="s">
        <v>192</v>
      </c>
      <c r="D53" s="8"/>
      <c r="E53" s="8"/>
    </row>
    <row r="54" spans="1:5" ht="15">
      <c r="A54" s="166"/>
      <c r="B54" s="44" t="s">
        <v>312</v>
      </c>
      <c r="C54" s="167"/>
      <c r="D54" s="8"/>
      <c r="E54" s="8"/>
    </row>
    <row r="55" spans="1:5" ht="15">
      <c r="A55" s="166"/>
      <c r="B55" s="44" t="s">
        <v>194</v>
      </c>
      <c r="C55" s="167"/>
      <c r="D55" s="8"/>
      <c r="E55" s="8"/>
    </row>
    <row r="56" spans="1:5" ht="15">
      <c r="A56" s="166"/>
      <c r="B56" s="44" t="s">
        <v>275</v>
      </c>
      <c r="C56" s="167"/>
      <c r="D56" s="8"/>
      <c r="E56" s="8"/>
    </row>
    <row r="57" spans="1:5" ht="15">
      <c r="A57" s="166"/>
      <c r="B57" s="44" t="s">
        <v>232</v>
      </c>
      <c r="C57" s="167"/>
      <c r="D57" s="8"/>
      <c r="E57" s="8"/>
    </row>
    <row r="58" spans="1:4" ht="15">
      <c r="A58" s="167"/>
      <c r="B58" s="44" t="s">
        <v>317</v>
      </c>
      <c r="C58" s="167" t="s">
        <v>203</v>
      </c>
      <c r="D58" s="8"/>
    </row>
    <row r="59" spans="1:4" ht="15">
      <c r="A59" s="167"/>
      <c r="B59" s="44" t="s">
        <v>122</v>
      </c>
      <c r="C59" s="167"/>
      <c r="D59" s="8"/>
    </row>
    <row r="60" spans="1:4" ht="15">
      <c r="A60" s="167"/>
      <c r="B60" s="44" t="s">
        <v>123</v>
      </c>
      <c r="C60" s="167"/>
      <c r="D60" s="8"/>
    </row>
    <row r="61" spans="1:4" ht="15">
      <c r="A61" s="167"/>
      <c r="B61" s="44" t="s">
        <v>124</v>
      </c>
      <c r="C61" s="167"/>
      <c r="D61" s="8"/>
    </row>
    <row r="62" spans="1:4" ht="15">
      <c r="A62" s="167"/>
      <c r="B62" s="44" t="s">
        <v>126</v>
      </c>
      <c r="C62" s="167"/>
      <c r="D62" s="8"/>
    </row>
    <row r="63" spans="1:4" ht="15">
      <c r="A63" s="167"/>
      <c r="B63" s="44" t="s">
        <v>109</v>
      </c>
      <c r="C63" s="167" t="s">
        <v>204</v>
      </c>
      <c r="D63" s="8"/>
    </row>
    <row r="64" spans="1:4" ht="15">
      <c r="A64" s="167"/>
      <c r="B64" s="44" t="s">
        <v>46</v>
      </c>
      <c r="C64" s="167"/>
      <c r="D64" s="8"/>
    </row>
    <row r="65" spans="1:4" ht="15">
      <c r="A65" s="167"/>
      <c r="B65" s="44" t="s">
        <v>40</v>
      </c>
      <c r="C65" s="167"/>
      <c r="D65" s="8"/>
    </row>
    <row r="66" spans="1:4" ht="15">
      <c r="A66" s="167"/>
      <c r="B66" s="44" t="s">
        <v>45</v>
      </c>
      <c r="C66" s="167"/>
      <c r="D66" s="8"/>
    </row>
    <row r="67" spans="1:4" ht="15">
      <c r="A67" s="167"/>
      <c r="B67" s="44" t="s">
        <v>111</v>
      </c>
      <c r="C67" s="167"/>
      <c r="D67" s="8"/>
    </row>
    <row r="68" spans="1:4" ht="15">
      <c r="A68" s="167"/>
      <c r="B68" s="44" t="s">
        <v>178</v>
      </c>
      <c r="C68" s="166" t="s">
        <v>63</v>
      </c>
      <c r="D68" s="40"/>
    </row>
    <row r="69" spans="1:4" ht="15">
      <c r="A69" s="167"/>
      <c r="B69" s="44" t="s">
        <v>179</v>
      </c>
      <c r="C69" s="166"/>
      <c r="D69" s="40"/>
    </row>
    <row r="70" spans="1:4" ht="15">
      <c r="A70" s="167"/>
      <c r="B70" s="44" t="s">
        <v>180</v>
      </c>
      <c r="C70" s="166"/>
      <c r="D70" s="40"/>
    </row>
    <row r="71" spans="1:4" ht="15">
      <c r="A71" s="167"/>
      <c r="B71" s="44" t="s">
        <v>181</v>
      </c>
      <c r="C71" s="166"/>
      <c r="D71" s="40"/>
    </row>
    <row r="72" spans="1:4" ht="15">
      <c r="A72" s="167"/>
      <c r="B72" s="44" t="s">
        <v>182</v>
      </c>
      <c r="C72" s="166"/>
      <c r="D72" s="40"/>
    </row>
    <row r="73" spans="1:5" s="37" customFormat="1" ht="15">
      <c r="A73" s="166"/>
      <c r="B73" s="44" t="s">
        <v>81</v>
      </c>
      <c r="C73" s="167" t="s">
        <v>318</v>
      </c>
      <c r="D73" s="8"/>
      <c r="E73" s="8"/>
    </row>
    <row r="74" spans="1:5" s="37" customFormat="1" ht="15">
      <c r="A74" s="166"/>
      <c r="B74" s="44" t="s">
        <v>56</v>
      </c>
      <c r="C74" s="167"/>
      <c r="D74" s="8"/>
      <c r="E74" s="8"/>
    </row>
    <row r="75" spans="1:5" s="37" customFormat="1" ht="15">
      <c r="A75" s="166"/>
      <c r="B75" s="44" t="s">
        <v>33</v>
      </c>
      <c r="C75" s="167"/>
      <c r="D75" s="8"/>
      <c r="E75" s="8"/>
    </row>
    <row r="76" spans="1:5" s="37" customFormat="1" ht="15">
      <c r="A76" s="166"/>
      <c r="B76" s="51" t="s">
        <v>94</v>
      </c>
      <c r="C76" s="167"/>
      <c r="D76" s="8"/>
      <c r="E76" s="8"/>
    </row>
    <row r="77" spans="1:5" s="37" customFormat="1" ht="15">
      <c r="A77" s="166"/>
      <c r="B77" s="51" t="s">
        <v>101</v>
      </c>
      <c r="C77" s="167"/>
      <c r="D77" s="8"/>
      <c r="E77" s="8"/>
    </row>
    <row r="78" spans="1:5" ht="15">
      <c r="A78" s="166"/>
      <c r="B78" s="44" t="s">
        <v>207</v>
      </c>
      <c r="C78" s="167" t="s">
        <v>307</v>
      </c>
      <c r="D78" s="8"/>
      <c r="E78" s="8"/>
    </row>
    <row r="79" spans="1:5" ht="15">
      <c r="A79" s="166"/>
      <c r="B79" s="44" t="s">
        <v>104</v>
      </c>
      <c r="C79" s="167"/>
      <c r="D79" s="8"/>
      <c r="E79" s="8"/>
    </row>
    <row r="80" spans="1:5" ht="15">
      <c r="A80" s="166"/>
      <c r="B80" s="51" t="s">
        <v>54</v>
      </c>
      <c r="C80" s="167"/>
      <c r="D80" s="8"/>
      <c r="E80" s="8"/>
    </row>
    <row r="81" spans="1:5" ht="15">
      <c r="A81" s="166"/>
      <c r="B81" s="51" t="s">
        <v>314</v>
      </c>
      <c r="C81" s="167"/>
      <c r="D81" s="8"/>
      <c r="E81" s="8"/>
    </row>
  </sheetData>
  <sheetProtection/>
  <mergeCells count="32">
    <mergeCell ref="A63:A67"/>
    <mergeCell ref="C48:C52"/>
    <mergeCell ref="C21:C25"/>
    <mergeCell ref="C11:C15"/>
    <mergeCell ref="A1:E1"/>
    <mergeCell ref="A3:C3"/>
    <mergeCell ref="A26:A31"/>
    <mergeCell ref="C16:C20"/>
    <mergeCell ref="A16:A20"/>
    <mergeCell ref="C78:C81"/>
    <mergeCell ref="A78:A81"/>
    <mergeCell ref="C6:C10"/>
    <mergeCell ref="A6:A10"/>
    <mergeCell ref="A11:A15"/>
    <mergeCell ref="A21:A25"/>
    <mergeCell ref="C37:C41"/>
    <mergeCell ref="A37:A41"/>
    <mergeCell ref="C42:C47"/>
    <mergeCell ref="A42:A47"/>
    <mergeCell ref="C58:C62"/>
    <mergeCell ref="C26:C31"/>
    <mergeCell ref="A58:A62"/>
    <mergeCell ref="A73:A77"/>
    <mergeCell ref="C73:C77"/>
    <mergeCell ref="C68:C72"/>
    <mergeCell ref="C53:C57"/>
    <mergeCell ref="A68:A72"/>
    <mergeCell ref="C32:C36"/>
    <mergeCell ref="A32:A36"/>
    <mergeCell ref="A48:A52"/>
    <mergeCell ref="A53:A57"/>
    <mergeCell ref="C63:C67"/>
  </mergeCells>
  <printOptions horizontalCentered="1"/>
  <pageMargins left="0.15748031496062992" right="0.11811023622047245" top="1.3385826771653544" bottom="0.6299212598425197" header="0.7874015748031497" footer="0.5118110236220472"/>
  <pageSetup fitToHeight="1" fitToWidth="1" horizontalDpi="600" verticalDpi="600" orientation="portrait" paperSize="9" scale="54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I53"/>
  <sheetViews>
    <sheetView workbookViewId="0" topLeftCell="A1">
      <selection activeCell="Q29" sqref="Q29"/>
    </sheetView>
  </sheetViews>
  <sheetFormatPr defaultColWidth="9.140625" defaultRowHeight="12.75"/>
  <cols>
    <col min="1" max="1" width="6.28125" style="10" customWidth="1"/>
    <col min="2" max="2" width="21.00390625" style="24" bestFit="1" customWidth="1"/>
    <col min="3" max="3" width="13.8515625" style="10" customWidth="1"/>
    <col min="4" max="4" width="7.00390625" style="10" customWidth="1"/>
    <col min="5" max="5" width="4.8515625" style="10" customWidth="1"/>
    <col min="6" max="6" width="6.28125" style="10" customWidth="1"/>
    <col min="7" max="7" width="22.7109375" style="24" bestFit="1" customWidth="1"/>
    <col min="8" max="8" width="11.8515625" style="10" bestFit="1" customWidth="1"/>
    <col min="9" max="9" width="7.8515625" style="10" customWidth="1"/>
    <col min="10" max="16384" width="9.140625" style="24" customWidth="1"/>
  </cols>
  <sheetData>
    <row r="1" spans="1:9" ht="15">
      <c r="A1" s="142" t="s">
        <v>39</v>
      </c>
      <c r="B1" s="142"/>
      <c r="C1" s="142"/>
      <c r="D1" s="142"/>
      <c r="E1" s="142"/>
      <c r="F1" s="142"/>
      <c r="G1" s="142"/>
      <c r="H1" s="142"/>
      <c r="I1" s="142"/>
    </row>
    <row r="3" spans="1:9" ht="15">
      <c r="A3" s="142" t="s">
        <v>206</v>
      </c>
      <c r="B3" s="142"/>
      <c r="C3" s="142"/>
      <c r="D3" s="142"/>
      <c r="F3" s="168" t="s">
        <v>77</v>
      </c>
      <c r="G3" s="168"/>
      <c r="H3" s="168"/>
      <c r="I3" s="168"/>
    </row>
    <row r="5" spans="1:9" ht="30">
      <c r="A5" s="114" t="s">
        <v>7</v>
      </c>
      <c r="B5" s="114" t="s">
        <v>21</v>
      </c>
      <c r="C5" s="114" t="s">
        <v>2</v>
      </c>
      <c r="D5" s="114" t="s">
        <v>14</v>
      </c>
      <c r="E5" s="11"/>
      <c r="F5" s="89" t="s">
        <v>7</v>
      </c>
      <c r="G5" s="89" t="s">
        <v>21</v>
      </c>
      <c r="H5" s="89" t="s">
        <v>2</v>
      </c>
      <c r="I5" s="89" t="s">
        <v>14</v>
      </c>
    </row>
    <row r="6" spans="1:9" ht="15">
      <c r="A6" s="85">
        <v>1</v>
      </c>
      <c r="B6" s="44" t="s">
        <v>156</v>
      </c>
      <c r="C6" s="116" t="s">
        <v>0</v>
      </c>
      <c r="D6" s="115">
        <v>19</v>
      </c>
      <c r="E6" s="12"/>
      <c r="F6" s="85">
        <v>1</v>
      </c>
      <c r="G6" s="44" t="s">
        <v>149</v>
      </c>
      <c r="H6" s="83" t="s">
        <v>0</v>
      </c>
      <c r="I6" s="84">
        <v>13</v>
      </c>
    </row>
    <row r="7" spans="1:9" ht="15">
      <c r="A7" s="85">
        <v>2</v>
      </c>
      <c r="B7" s="44" t="s">
        <v>106</v>
      </c>
      <c r="C7" s="116" t="s">
        <v>29</v>
      </c>
      <c r="D7" s="115">
        <v>17</v>
      </c>
      <c r="E7" s="12"/>
      <c r="F7" s="85">
        <v>2</v>
      </c>
      <c r="G7" s="44" t="s">
        <v>175</v>
      </c>
      <c r="H7" s="83" t="s">
        <v>29</v>
      </c>
      <c r="I7" s="84">
        <v>11</v>
      </c>
    </row>
    <row r="8" spans="1:9" ht="15">
      <c r="A8" s="85">
        <v>3</v>
      </c>
      <c r="B8" s="44" t="s">
        <v>46</v>
      </c>
      <c r="C8" s="116" t="s">
        <v>30</v>
      </c>
      <c r="D8" s="115">
        <v>16</v>
      </c>
      <c r="E8" s="12"/>
      <c r="F8" s="85">
        <v>3</v>
      </c>
      <c r="G8" s="44" t="s">
        <v>104</v>
      </c>
      <c r="H8" s="83" t="s">
        <v>29</v>
      </c>
      <c r="I8" s="84">
        <v>10</v>
      </c>
    </row>
    <row r="9" spans="1:9" s="37" customFormat="1" ht="15">
      <c r="A9" s="85">
        <v>4</v>
      </c>
      <c r="B9" s="51" t="s">
        <v>97</v>
      </c>
      <c r="C9" s="115" t="s">
        <v>29</v>
      </c>
      <c r="D9" s="116">
        <v>16</v>
      </c>
      <c r="E9" s="40"/>
      <c r="F9" s="85" t="s">
        <v>320</v>
      </c>
      <c r="G9" s="38" t="s">
        <v>107</v>
      </c>
      <c r="H9" s="84" t="s">
        <v>30</v>
      </c>
      <c r="I9" s="83">
        <v>10</v>
      </c>
    </row>
    <row r="10" spans="1:9" ht="15">
      <c r="A10" s="85" t="s">
        <v>327</v>
      </c>
      <c r="B10" s="51" t="s">
        <v>75</v>
      </c>
      <c r="C10" s="115" t="s">
        <v>17</v>
      </c>
      <c r="D10" s="116">
        <v>15</v>
      </c>
      <c r="E10" s="12"/>
      <c r="F10" s="85" t="s">
        <v>320</v>
      </c>
      <c r="G10" s="51" t="s">
        <v>123</v>
      </c>
      <c r="H10" s="84" t="s">
        <v>30</v>
      </c>
      <c r="I10" s="83">
        <v>10</v>
      </c>
    </row>
    <row r="11" spans="1:9" ht="15">
      <c r="A11" s="85" t="s">
        <v>327</v>
      </c>
      <c r="B11" s="44" t="s">
        <v>326</v>
      </c>
      <c r="C11" s="116" t="s">
        <v>1</v>
      </c>
      <c r="D11" s="116">
        <v>15</v>
      </c>
      <c r="E11" s="12"/>
      <c r="F11" s="85" t="s">
        <v>320</v>
      </c>
      <c r="G11" s="44" t="s">
        <v>319</v>
      </c>
      <c r="H11" s="83" t="s">
        <v>29</v>
      </c>
      <c r="I11" s="83">
        <v>10</v>
      </c>
    </row>
    <row r="12" spans="1:9" ht="15">
      <c r="A12" s="85" t="s">
        <v>327</v>
      </c>
      <c r="B12" s="44" t="s">
        <v>188</v>
      </c>
      <c r="C12" s="116" t="s">
        <v>1</v>
      </c>
      <c r="D12" s="116">
        <v>15</v>
      </c>
      <c r="E12" s="12"/>
      <c r="F12" s="85" t="s">
        <v>321</v>
      </c>
      <c r="G12" s="44" t="s">
        <v>126</v>
      </c>
      <c r="H12" s="84" t="s">
        <v>30</v>
      </c>
      <c r="I12" s="83">
        <v>9</v>
      </c>
    </row>
    <row r="13" spans="1:9" ht="15">
      <c r="A13" s="85" t="s">
        <v>328</v>
      </c>
      <c r="B13" s="44" t="s">
        <v>90</v>
      </c>
      <c r="C13" s="115" t="s">
        <v>29</v>
      </c>
      <c r="D13" s="116">
        <v>14</v>
      </c>
      <c r="E13" s="12"/>
      <c r="F13" s="85" t="s">
        <v>321</v>
      </c>
      <c r="G13" s="44" t="s">
        <v>231</v>
      </c>
      <c r="H13" s="83" t="s">
        <v>1</v>
      </c>
      <c r="I13" s="83">
        <v>9</v>
      </c>
    </row>
    <row r="14" spans="1:9" ht="15">
      <c r="A14" s="85" t="s">
        <v>328</v>
      </c>
      <c r="B14" s="51" t="s">
        <v>95</v>
      </c>
      <c r="C14" s="115" t="s">
        <v>29</v>
      </c>
      <c r="D14" s="115">
        <v>14</v>
      </c>
      <c r="E14" s="12"/>
      <c r="F14" s="85" t="s">
        <v>238</v>
      </c>
      <c r="G14" s="53" t="s">
        <v>56</v>
      </c>
      <c r="H14" s="84" t="s">
        <v>29</v>
      </c>
      <c r="I14" s="84">
        <v>8</v>
      </c>
    </row>
    <row r="15" spans="1:9" ht="15">
      <c r="A15" s="85" t="s">
        <v>328</v>
      </c>
      <c r="B15" s="44" t="s">
        <v>254</v>
      </c>
      <c r="C15" s="116" t="s">
        <v>1</v>
      </c>
      <c r="D15" s="116">
        <v>14</v>
      </c>
      <c r="E15" s="12"/>
      <c r="F15" s="85" t="s">
        <v>238</v>
      </c>
      <c r="G15" s="44" t="s">
        <v>233</v>
      </c>
      <c r="H15" s="83" t="s">
        <v>1</v>
      </c>
      <c r="I15" s="83">
        <v>8</v>
      </c>
    </row>
    <row r="16" spans="1:9" ht="15">
      <c r="A16" s="85" t="s">
        <v>328</v>
      </c>
      <c r="B16" s="44" t="s">
        <v>262</v>
      </c>
      <c r="C16" s="116" t="s">
        <v>63</v>
      </c>
      <c r="D16" s="116">
        <v>14</v>
      </c>
      <c r="E16" s="12"/>
      <c r="F16" s="85" t="s">
        <v>238</v>
      </c>
      <c r="G16" s="44" t="s">
        <v>221</v>
      </c>
      <c r="H16" s="83" t="s">
        <v>1</v>
      </c>
      <c r="I16" s="83">
        <v>8</v>
      </c>
    </row>
    <row r="17" spans="1:9" ht="15">
      <c r="A17" s="85" t="s">
        <v>328</v>
      </c>
      <c r="B17" s="44" t="s">
        <v>50</v>
      </c>
      <c r="C17" s="116" t="s">
        <v>29</v>
      </c>
      <c r="D17" s="116">
        <v>14</v>
      </c>
      <c r="E17" s="8"/>
      <c r="F17" s="85" t="s">
        <v>238</v>
      </c>
      <c r="G17" s="44" t="s">
        <v>227</v>
      </c>
      <c r="H17" s="83" t="s">
        <v>1</v>
      </c>
      <c r="I17" s="83">
        <v>8</v>
      </c>
    </row>
    <row r="18" spans="1:9" ht="15.75">
      <c r="A18" s="85" t="s">
        <v>329</v>
      </c>
      <c r="B18" s="38" t="s">
        <v>109</v>
      </c>
      <c r="C18" s="115" t="s">
        <v>30</v>
      </c>
      <c r="D18" s="115">
        <v>13</v>
      </c>
      <c r="E18" s="8"/>
      <c r="F18" s="85">
        <v>13</v>
      </c>
      <c r="G18" s="48" t="s">
        <v>152</v>
      </c>
      <c r="H18" s="84" t="s">
        <v>0</v>
      </c>
      <c r="I18" s="83">
        <v>7</v>
      </c>
    </row>
    <row r="19" spans="1:9" ht="15">
      <c r="A19" s="85" t="s">
        <v>329</v>
      </c>
      <c r="B19" s="38" t="s">
        <v>45</v>
      </c>
      <c r="C19" s="115" t="s">
        <v>30</v>
      </c>
      <c r="D19" s="116">
        <v>13</v>
      </c>
      <c r="E19" s="8"/>
      <c r="F19" s="85" t="s">
        <v>279</v>
      </c>
      <c r="G19" s="38" t="s">
        <v>47</v>
      </c>
      <c r="H19" s="84" t="s">
        <v>30</v>
      </c>
      <c r="I19" s="83">
        <v>6</v>
      </c>
    </row>
    <row r="20" spans="1:9" ht="15">
      <c r="A20" s="85" t="s">
        <v>329</v>
      </c>
      <c r="B20" s="51" t="s">
        <v>40</v>
      </c>
      <c r="C20" s="115" t="s">
        <v>30</v>
      </c>
      <c r="D20" s="116">
        <v>13</v>
      </c>
      <c r="E20" s="8"/>
      <c r="F20" s="85" t="s">
        <v>279</v>
      </c>
      <c r="G20" s="51" t="s">
        <v>130</v>
      </c>
      <c r="H20" s="84" t="s">
        <v>30</v>
      </c>
      <c r="I20" s="83">
        <v>6</v>
      </c>
    </row>
    <row r="21" spans="1:9" ht="15">
      <c r="A21" s="85" t="s">
        <v>329</v>
      </c>
      <c r="B21" s="44" t="s">
        <v>182</v>
      </c>
      <c r="C21" s="116" t="s">
        <v>63</v>
      </c>
      <c r="D21" s="116">
        <v>13</v>
      </c>
      <c r="E21" s="8"/>
      <c r="F21" s="85" t="s">
        <v>279</v>
      </c>
      <c r="G21" s="44" t="s">
        <v>155</v>
      </c>
      <c r="H21" s="84" t="s">
        <v>0</v>
      </c>
      <c r="I21" s="83">
        <v>6</v>
      </c>
    </row>
    <row r="22" spans="1:9" ht="15">
      <c r="A22" s="85" t="s">
        <v>329</v>
      </c>
      <c r="B22" s="44" t="s">
        <v>247</v>
      </c>
      <c r="C22" s="116" t="s">
        <v>17</v>
      </c>
      <c r="D22" s="116">
        <v>13</v>
      </c>
      <c r="E22" s="8"/>
      <c r="F22" s="85" t="s">
        <v>279</v>
      </c>
      <c r="G22" s="44" t="s">
        <v>191</v>
      </c>
      <c r="H22" s="83" t="s">
        <v>1</v>
      </c>
      <c r="I22" s="83">
        <v>6</v>
      </c>
    </row>
    <row r="23" spans="1:9" ht="15">
      <c r="A23" s="85" t="s">
        <v>329</v>
      </c>
      <c r="B23" s="44" t="s">
        <v>223</v>
      </c>
      <c r="C23" s="116" t="s">
        <v>30</v>
      </c>
      <c r="D23" s="116">
        <v>13</v>
      </c>
      <c r="E23" s="8"/>
      <c r="F23" s="85" t="s">
        <v>279</v>
      </c>
      <c r="G23" s="44" t="s">
        <v>190</v>
      </c>
      <c r="H23" s="83" t="s">
        <v>1</v>
      </c>
      <c r="I23" s="83">
        <v>6</v>
      </c>
    </row>
    <row r="24" spans="1:9" ht="15">
      <c r="A24" s="85" t="s">
        <v>329</v>
      </c>
      <c r="B24" s="44" t="s">
        <v>224</v>
      </c>
      <c r="C24" s="116" t="s">
        <v>1</v>
      </c>
      <c r="D24" s="116">
        <v>13</v>
      </c>
      <c r="E24" s="8"/>
      <c r="F24" s="85" t="s">
        <v>279</v>
      </c>
      <c r="G24" s="44" t="s">
        <v>232</v>
      </c>
      <c r="H24" s="83" t="s">
        <v>1</v>
      </c>
      <c r="I24" s="83">
        <v>6</v>
      </c>
    </row>
    <row r="25" spans="1:9" ht="15">
      <c r="A25" s="85" t="s">
        <v>329</v>
      </c>
      <c r="B25" s="44" t="s">
        <v>196</v>
      </c>
      <c r="C25" s="116" t="s">
        <v>1</v>
      </c>
      <c r="D25" s="116">
        <v>13</v>
      </c>
      <c r="E25" s="8"/>
      <c r="F25" s="85" t="s">
        <v>322</v>
      </c>
      <c r="G25" s="51" t="s">
        <v>121</v>
      </c>
      <c r="H25" s="84" t="s">
        <v>30</v>
      </c>
      <c r="I25" s="83">
        <v>5</v>
      </c>
    </row>
    <row r="26" spans="1:9" ht="15">
      <c r="A26" s="85" t="s">
        <v>329</v>
      </c>
      <c r="B26" s="44" t="s">
        <v>263</v>
      </c>
      <c r="C26" s="116" t="s">
        <v>63</v>
      </c>
      <c r="D26" s="116">
        <v>13</v>
      </c>
      <c r="E26" s="8"/>
      <c r="F26" s="85" t="s">
        <v>322</v>
      </c>
      <c r="G26" s="38" t="s">
        <v>174</v>
      </c>
      <c r="H26" s="83" t="s">
        <v>30</v>
      </c>
      <c r="I26" s="83">
        <v>5</v>
      </c>
    </row>
    <row r="27" spans="1:9" ht="15">
      <c r="A27" s="85" t="s">
        <v>329</v>
      </c>
      <c r="B27" s="44" t="s">
        <v>100</v>
      </c>
      <c r="C27" s="116" t="s">
        <v>29</v>
      </c>
      <c r="D27" s="116">
        <v>13</v>
      </c>
      <c r="E27" s="8"/>
      <c r="F27" s="85" t="s">
        <v>322</v>
      </c>
      <c r="G27" s="44" t="s">
        <v>193</v>
      </c>
      <c r="H27" s="83" t="s">
        <v>1</v>
      </c>
      <c r="I27" s="83">
        <v>5</v>
      </c>
    </row>
    <row r="28" spans="1:9" ht="15">
      <c r="A28" s="85" t="s">
        <v>330</v>
      </c>
      <c r="B28" s="38" t="s">
        <v>111</v>
      </c>
      <c r="C28" s="115" t="s">
        <v>30</v>
      </c>
      <c r="D28" s="116">
        <v>12</v>
      </c>
      <c r="E28" s="8"/>
      <c r="F28" s="85">
        <v>23</v>
      </c>
      <c r="G28" s="53" t="s">
        <v>33</v>
      </c>
      <c r="H28" s="84" t="s">
        <v>29</v>
      </c>
      <c r="I28" s="84">
        <v>4</v>
      </c>
    </row>
    <row r="29" spans="1:9" ht="15">
      <c r="A29" s="85" t="s">
        <v>330</v>
      </c>
      <c r="B29" s="44" t="s">
        <v>147</v>
      </c>
      <c r="C29" s="115" t="s">
        <v>3</v>
      </c>
      <c r="D29" s="116">
        <v>12</v>
      </c>
      <c r="E29" s="8"/>
      <c r="F29" s="85" t="s">
        <v>266</v>
      </c>
      <c r="G29" s="44" t="s">
        <v>122</v>
      </c>
      <c r="H29" s="84" t="s">
        <v>30</v>
      </c>
      <c r="I29" s="83">
        <v>3</v>
      </c>
    </row>
    <row r="30" spans="1:9" ht="15.75">
      <c r="A30" s="85" t="s">
        <v>330</v>
      </c>
      <c r="B30" s="48" t="s">
        <v>171</v>
      </c>
      <c r="C30" s="116" t="s">
        <v>31</v>
      </c>
      <c r="D30" s="116">
        <v>12</v>
      </c>
      <c r="E30" s="8"/>
      <c r="F30" s="85" t="s">
        <v>266</v>
      </c>
      <c r="G30" s="48" t="s">
        <v>170</v>
      </c>
      <c r="H30" s="83" t="s">
        <v>31</v>
      </c>
      <c r="I30" s="83">
        <v>3</v>
      </c>
    </row>
    <row r="31" spans="1:9" ht="15">
      <c r="A31" s="85" t="s">
        <v>330</v>
      </c>
      <c r="B31" s="44" t="s">
        <v>179</v>
      </c>
      <c r="C31" s="116" t="s">
        <v>63</v>
      </c>
      <c r="D31" s="116">
        <v>12</v>
      </c>
      <c r="E31" s="8"/>
      <c r="F31" s="85" t="s">
        <v>323</v>
      </c>
      <c r="G31" s="44" t="s">
        <v>288</v>
      </c>
      <c r="H31" s="83" t="s">
        <v>1</v>
      </c>
      <c r="I31" s="83">
        <v>2</v>
      </c>
    </row>
    <row r="32" spans="1:9" ht="15">
      <c r="A32" s="85" t="s">
        <v>330</v>
      </c>
      <c r="B32" s="44" t="s">
        <v>252</v>
      </c>
      <c r="C32" s="116" t="s">
        <v>1</v>
      </c>
      <c r="D32" s="116">
        <v>12</v>
      </c>
      <c r="E32" s="8"/>
      <c r="F32" s="85" t="s">
        <v>323</v>
      </c>
      <c r="G32" s="44" t="s">
        <v>186</v>
      </c>
      <c r="H32" s="83" t="s">
        <v>1</v>
      </c>
      <c r="I32" s="83">
        <v>2</v>
      </c>
    </row>
    <row r="33" spans="1:9" ht="15">
      <c r="A33" s="85" t="s">
        <v>330</v>
      </c>
      <c r="B33" s="44" t="s">
        <v>251</v>
      </c>
      <c r="C33" s="116" t="s">
        <v>1</v>
      </c>
      <c r="D33" s="116">
        <v>12</v>
      </c>
      <c r="E33" s="8"/>
      <c r="F33" s="85" t="s">
        <v>324</v>
      </c>
      <c r="G33" s="44" t="s">
        <v>177</v>
      </c>
      <c r="H33" s="83" t="s">
        <v>63</v>
      </c>
      <c r="I33" s="83">
        <v>1</v>
      </c>
    </row>
    <row r="34" spans="1:9" ht="15">
      <c r="A34" s="85" t="s">
        <v>330</v>
      </c>
      <c r="B34" s="44" t="s">
        <v>54</v>
      </c>
      <c r="C34" s="116" t="s">
        <v>29</v>
      </c>
      <c r="D34" s="116">
        <v>12</v>
      </c>
      <c r="E34" s="8"/>
      <c r="F34" s="85" t="s">
        <v>324</v>
      </c>
      <c r="G34" s="44" t="s">
        <v>115</v>
      </c>
      <c r="H34" s="84" t="s">
        <v>30</v>
      </c>
      <c r="I34" s="83">
        <v>1</v>
      </c>
    </row>
    <row r="35" spans="1:9" ht="15">
      <c r="A35" s="85" t="s">
        <v>330</v>
      </c>
      <c r="B35" s="44" t="s">
        <v>194</v>
      </c>
      <c r="C35" s="116" t="s">
        <v>1</v>
      </c>
      <c r="D35" s="116">
        <v>12</v>
      </c>
      <c r="E35" s="8"/>
      <c r="F35" s="85" t="s">
        <v>324</v>
      </c>
      <c r="G35" s="52" t="s">
        <v>118</v>
      </c>
      <c r="H35" s="84" t="s">
        <v>30</v>
      </c>
      <c r="I35" s="83">
        <v>1</v>
      </c>
    </row>
    <row r="36" spans="1:9" ht="15">
      <c r="A36" s="85" t="s">
        <v>298</v>
      </c>
      <c r="B36" s="51" t="s">
        <v>85</v>
      </c>
      <c r="C36" s="115" t="s">
        <v>29</v>
      </c>
      <c r="D36" s="116">
        <v>11</v>
      </c>
      <c r="E36" s="8"/>
      <c r="F36" s="85" t="s">
        <v>324</v>
      </c>
      <c r="G36" s="44" t="s">
        <v>124</v>
      </c>
      <c r="H36" s="84" t="s">
        <v>30</v>
      </c>
      <c r="I36" s="83">
        <v>1</v>
      </c>
    </row>
    <row r="37" spans="1:9" ht="15">
      <c r="A37" s="85" t="s">
        <v>298</v>
      </c>
      <c r="B37" s="44" t="s">
        <v>178</v>
      </c>
      <c r="C37" s="116" t="s">
        <v>63</v>
      </c>
      <c r="D37" s="116">
        <v>11</v>
      </c>
      <c r="E37" s="8"/>
      <c r="F37" s="85" t="s">
        <v>324</v>
      </c>
      <c r="G37" s="51" t="s">
        <v>143</v>
      </c>
      <c r="H37" s="84" t="s">
        <v>3</v>
      </c>
      <c r="I37" s="83">
        <v>1</v>
      </c>
    </row>
    <row r="38" spans="1:9" ht="15.75">
      <c r="A38" s="85" t="s">
        <v>298</v>
      </c>
      <c r="B38" s="44" t="s">
        <v>180</v>
      </c>
      <c r="C38" s="116" t="s">
        <v>63</v>
      </c>
      <c r="D38" s="116">
        <v>11</v>
      </c>
      <c r="E38" s="8"/>
      <c r="F38" s="85" t="s">
        <v>324</v>
      </c>
      <c r="G38" s="48" t="s">
        <v>168</v>
      </c>
      <c r="H38" s="83" t="s">
        <v>31</v>
      </c>
      <c r="I38" s="83">
        <v>1</v>
      </c>
    </row>
    <row r="39" spans="1:9" ht="15">
      <c r="A39" s="85" t="s">
        <v>331</v>
      </c>
      <c r="B39" s="44" t="s">
        <v>86</v>
      </c>
      <c r="C39" s="115" t="s">
        <v>29</v>
      </c>
      <c r="D39" s="116">
        <v>10</v>
      </c>
      <c r="F39" s="85" t="s">
        <v>324</v>
      </c>
      <c r="G39" s="44" t="s">
        <v>229</v>
      </c>
      <c r="H39" s="83" t="s">
        <v>1</v>
      </c>
      <c r="I39" s="83">
        <v>1</v>
      </c>
    </row>
    <row r="40" spans="1:9" ht="15">
      <c r="A40" s="85" t="s">
        <v>331</v>
      </c>
      <c r="B40" s="44" t="s">
        <v>181</v>
      </c>
      <c r="C40" s="116" t="s">
        <v>63</v>
      </c>
      <c r="D40" s="116">
        <v>10</v>
      </c>
      <c r="F40" s="85" t="s">
        <v>325</v>
      </c>
      <c r="G40" s="51" t="s">
        <v>117</v>
      </c>
      <c r="H40" s="115" t="s">
        <v>30</v>
      </c>
      <c r="I40" s="116">
        <v>0</v>
      </c>
    </row>
    <row r="41" spans="1:9" ht="15">
      <c r="A41" s="85" t="s">
        <v>331</v>
      </c>
      <c r="B41" s="44" t="s">
        <v>258</v>
      </c>
      <c r="C41" s="116" t="s">
        <v>1</v>
      </c>
      <c r="D41" s="116">
        <v>10</v>
      </c>
      <c r="F41" s="85" t="s">
        <v>325</v>
      </c>
      <c r="G41" s="51" t="s">
        <v>125</v>
      </c>
      <c r="H41" s="115" t="s">
        <v>30</v>
      </c>
      <c r="I41" s="116">
        <v>0</v>
      </c>
    </row>
    <row r="42" spans="1:9" ht="15">
      <c r="A42" s="85" t="s">
        <v>331</v>
      </c>
      <c r="B42" s="44" t="s">
        <v>187</v>
      </c>
      <c r="C42" s="116" t="s">
        <v>1</v>
      </c>
      <c r="D42" s="116">
        <v>10</v>
      </c>
      <c r="F42" s="40"/>
      <c r="G42" s="54"/>
      <c r="H42" s="8"/>
      <c r="I42" s="8"/>
    </row>
    <row r="43" spans="1:9" ht="15">
      <c r="A43" s="85" t="s">
        <v>331</v>
      </c>
      <c r="B43" s="44" t="s">
        <v>260</v>
      </c>
      <c r="C43" s="116" t="s">
        <v>1</v>
      </c>
      <c r="D43" s="116">
        <v>10</v>
      </c>
      <c r="F43" s="40"/>
      <c r="G43" s="86"/>
      <c r="H43" s="40"/>
      <c r="I43" s="8"/>
    </row>
    <row r="44" spans="1:9" ht="15">
      <c r="A44" s="85" t="s">
        <v>332</v>
      </c>
      <c r="B44" s="51" t="s">
        <v>144</v>
      </c>
      <c r="C44" s="115" t="s">
        <v>3</v>
      </c>
      <c r="D44" s="116">
        <v>8</v>
      </c>
      <c r="F44" s="40"/>
      <c r="G44" s="86"/>
      <c r="H44" s="40"/>
      <c r="I44" s="8"/>
    </row>
    <row r="45" spans="1:9" ht="15">
      <c r="A45" s="85" t="s">
        <v>332</v>
      </c>
      <c r="B45" s="52" t="s">
        <v>142</v>
      </c>
      <c r="C45" s="115" t="s">
        <v>3</v>
      </c>
      <c r="D45" s="116">
        <v>8</v>
      </c>
      <c r="F45" s="40"/>
      <c r="G45" s="122"/>
      <c r="H45" s="40"/>
      <c r="I45" s="8"/>
    </row>
    <row r="46" spans="1:9" ht="15.75">
      <c r="A46" s="85" t="s">
        <v>332</v>
      </c>
      <c r="B46" s="48" t="s">
        <v>150</v>
      </c>
      <c r="C46" s="115" t="s">
        <v>0</v>
      </c>
      <c r="D46" s="116">
        <v>8</v>
      </c>
      <c r="F46" s="40"/>
      <c r="G46" s="54"/>
      <c r="H46" s="8"/>
      <c r="I46" s="8"/>
    </row>
    <row r="47" spans="1:9" ht="15.75">
      <c r="A47" s="85" t="s">
        <v>332</v>
      </c>
      <c r="B47" s="48" t="s">
        <v>153</v>
      </c>
      <c r="C47" s="115" t="s">
        <v>0</v>
      </c>
      <c r="D47" s="116">
        <v>8</v>
      </c>
      <c r="F47" s="40"/>
      <c r="G47" s="54"/>
      <c r="H47" s="8"/>
      <c r="I47" s="8"/>
    </row>
    <row r="48" spans="1:9" ht="15">
      <c r="A48" s="85" t="s">
        <v>332</v>
      </c>
      <c r="B48" s="51" t="s">
        <v>58</v>
      </c>
      <c r="C48" s="115" t="s">
        <v>17</v>
      </c>
      <c r="D48" s="116">
        <v>8</v>
      </c>
      <c r="F48" s="40"/>
      <c r="G48" s="54"/>
      <c r="H48" s="8"/>
      <c r="I48" s="8"/>
    </row>
    <row r="49" spans="1:9" ht="15.75">
      <c r="A49" s="85" t="s">
        <v>333</v>
      </c>
      <c r="B49" s="48" t="s">
        <v>172</v>
      </c>
      <c r="C49" s="116" t="s">
        <v>31</v>
      </c>
      <c r="D49" s="116">
        <v>7</v>
      </c>
      <c r="F49" s="40"/>
      <c r="G49" s="54"/>
      <c r="H49" s="8"/>
      <c r="I49" s="8"/>
    </row>
    <row r="50" spans="1:9" ht="15">
      <c r="A50" s="85" t="s">
        <v>334</v>
      </c>
      <c r="B50" s="38" t="s">
        <v>41</v>
      </c>
      <c r="C50" s="115" t="s">
        <v>30</v>
      </c>
      <c r="D50" s="115">
        <v>6</v>
      </c>
      <c r="F50" s="8"/>
      <c r="G50" s="54"/>
      <c r="H50" s="8"/>
      <c r="I50" s="8"/>
    </row>
    <row r="51" spans="1:4" ht="15">
      <c r="A51" s="85">
        <v>46</v>
      </c>
      <c r="B51" s="44" t="s">
        <v>183</v>
      </c>
      <c r="C51" s="116" t="s">
        <v>63</v>
      </c>
      <c r="D51" s="116">
        <v>2</v>
      </c>
    </row>
    <row r="52" spans="1:4" ht="15">
      <c r="A52" s="85">
        <v>47</v>
      </c>
      <c r="B52" s="44" t="s">
        <v>197</v>
      </c>
      <c r="C52" s="116" t="s">
        <v>1</v>
      </c>
      <c r="D52" s="116">
        <v>0</v>
      </c>
    </row>
    <row r="53" ht="15">
      <c r="C53" s="117"/>
    </row>
  </sheetData>
  <sheetProtection/>
  <mergeCells count="3">
    <mergeCell ref="A1:I1"/>
    <mergeCell ref="A3:D3"/>
    <mergeCell ref="F3:I3"/>
  </mergeCells>
  <printOptions horizontalCentered="1"/>
  <pageMargins left="0.15748031496062992" right="0.11811023622047245" top="1.3385826771653544" bottom="0.6299212598425197" header="0.7874015748031497" footer="0.5118110236220472"/>
  <pageSetup horizontalDpi="600" verticalDpi="600" orientation="portrait" paperSize="9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B1:G90"/>
  <sheetViews>
    <sheetView workbookViewId="0" topLeftCell="A55">
      <selection activeCell="Q29" sqref="Q29"/>
    </sheetView>
  </sheetViews>
  <sheetFormatPr defaultColWidth="9.140625" defaultRowHeight="12.75"/>
  <cols>
    <col min="1" max="1" width="5.421875" style="65" customWidth="1"/>
    <col min="2" max="2" width="8.28125" style="65" customWidth="1"/>
    <col min="3" max="3" width="27.00390625" style="65" customWidth="1"/>
    <col min="4" max="4" width="18.7109375" style="65" customWidth="1"/>
    <col min="5" max="5" width="14.8515625" style="65" customWidth="1"/>
    <col min="6" max="9" width="9.140625" style="65" customWidth="1"/>
    <col min="10" max="10" width="31.57421875" style="65" customWidth="1"/>
    <col min="11" max="16384" width="9.140625" style="65" customWidth="1"/>
  </cols>
  <sheetData>
    <row r="1" spans="2:4" ht="15">
      <c r="B1" s="196" t="s">
        <v>39</v>
      </c>
      <c r="C1" s="196"/>
      <c r="D1" s="196"/>
    </row>
    <row r="2" spans="2:4" ht="15">
      <c r="B2" s="197" t="s">
        <v>78</v>
      </c>
      <c r="C2" s="197"/>
      <c r="D2" s="197"/>
    </row>
    <row r="3" ht="15">
      <c r="E3" s="134"/>
    </row>
    <row r="4" spans="2:5" ht="15.75" thickBot="1">
      <c r="B4" s="71" t="s">
        <v>7</v>
      </c>
      <c r="C4" s="123" t="s">
        <v>28</v>
      </c>
      <c r="D4" s="123" t="s">
        <v>2</v>
      </c>
      <c r="E4" s="135" t="s">
        <v>335</v>
      </c>
    </row>
    <row r="5" spans="2:6" ht="15">
      <c r="B5" s="172">
        <v>1</v>
      </c>
      <c r="C5" s="76" t="s">
        <v>155</v>
      </c>
      <c r="D5" s="181" t="s">
        <v>213</v>
      </c>
      <c r="E5" s="169" t="s">
        <v>337</v>
      </c>
      <c r="F5" s="68"/>
    </row>
    <row r="6" spans="2:6" ht="15">
      <c r="B6" s="173"/>
      <c r="C6" s="64" t="s">
        <v>152</v>
      </c>
      <c r="D6" s="182"/>
      <c r="E6" s="170"/>
      <c r="F6" s="69"/>
    </row>
    <row r="7" spans="2:6" ht="15">
      <c r="B7" s="173"/>
      <c r="C7" s="67" t="s">
        <v>157</v>
      </c>
      <c r="D7" s="182"/>
      <c r="E7" s="170"/>
      <c r="F7" s="69"/>
    </row>
    <row r="8" spans="2:5" ht="15.75" thickBot="1">
      <c r="B8" s="174"/>
      <c r="C8" s="75" t="s">
        <v>215</v>
      </c>
      <c r="D8" s="183"/>
      <c r="E8" s="171"/>
    </row>
    <row r="9" spans="2:5" ht="15">
      <c r="B9" s="172">
        <v>2</v>
      </c>
      <c r="C9" s="73" t="s">
        <v>223</v>
      </c>
      <c r="D9" s="175" t="s">
        <v>222</v>
      </c>
      <c r="E9" s="169" t="s">
        <v>338</v>
      </c>
    </row>
    <row r="10" spans="2:5" ht="15">
      <c r="B10" s="173"/>
      <c r="C10" s="64" t="s">
        <v>109</v>
      </c>
      <c r="D10" s="176"/>
      <c r="E10" s="170"/>
    </row>
    <row r="11" spans="2:5" ht="15">
      <c r="B11" s="173"/>
      <c r="C11" s="64" t="s">
        <v>47</v>
      </c>
      <c r="D11" s="176"/>
      <c r="E11" s="170"/>
    </row>
    <row r="12" spans="2:5" ht="15.75" thickBot="1">
      <c r="B12" s="174"/>
      <c r="C12" s="75" t="s">
        <v>43</v>
      </c>
      <c r="D12" s="177"/>
      <c r="E12" s="171"/>
    </row>
    <row r="13" spans="2:5" ht="15">
      <c r="B13" s="184">
        <v>3</v>
      </c>
      <c r="C13" s="124" t="s">
        <v>54</v>
      </c>
      <c r="D13" s="181" t="s">
        <v>29</v>
      </c>
      <c r="E13" s="169" t="s">
        <v>339</v>
      </c>
    </row>
    <row r="14" spans="2:5" ht="15">
      <c r="B14" s="185"/>
      <c r="C14" s="125" t="s">
        <v>100</v>
      </c>
      <c r="D14" s="182"/>
      <c r="E14" s="170"/>
    </row>
    <row r="15" spans="2:5" ht="15">
      <c r="B15" s="185"/>
      <c r="C15" s="125" t="s">
        <v>104</v>
      </c>
      <c r="D15" s="182"/>
      <c r="E15" s="170"/>
    </row>
    <row r="16" spans="2:5" ht="15.75" thickBot="1">
      <c r="B16" s="186"/>
      <c r="C16" s="126" t="s">
        <v>106</v>
      </c>
      <c r="D16" s="183"/>
      <c r="E16" s="171"/>
    </row>
    <row r="17" spans="2:5" ht="15">
      <c r="B17" s="172">
        <v>4</v>
      </c>
      <c r="C17" s="73" t="s">
        <v>354</v>
      </c>
      <c r="D17" s="175" t="s">
        <v>201</v>
      </c>
      <c r="E17" s="169" t="s">
        <v>355</v>
      </c>
    </row>
    <row r="18" spans="2:5" ht="15">
      <c r="B18" s="173"/>
      <c r="C18" s="64" t="s">
        <v>196</v>
      </c>
      <c r="D18" s="176"/>
      <c r="E18" s="170"/>
    </row>
    <row r="19" spans="2:5" ht="15">
      <c r="B19" s="173"/>
      <c r="C19" s="64" t="s">
        <v>251</v>
      </c>
      <c r="D19" s="176"/>
      <c r="E19" s="170"/>
    </row>
    <row r="20" spans="2:5" ht="15.75" thickBot="1">
      <c r="B20" s="174"/>
      <c r="C20" s="75" t="s">
        <v>224</v>
      </c>
      <c r="D20" s="177"/>
      <c r="E20" s="171"/>
    </row>
    <row r="21" spans="2:5" ht="15">
      <c r="B21" s="172">
        <v>5</v>
      </c>
      <c r="C21" s="73" t="s">
        <v>288</v>
      </c>
      <c r="D21" s="175" t="s">
        <v>199</v>
      </c>
      <c r="E21" s="169" t="s">
        <v>351</v>
      </c>
    </row>
    <row r="22" spans="2:5" ht="15">
      <c r="B22" s="173"/>
      <c r="C22" s="64" t="s">
        <v>258</v>
      </c>
      <c r="D22" s="176"/>
      <c r="E22" s="170"/>
    </row>
    <row r="23" spans="2:5" ht="15">
      <c r="B23" s="173"/>
      <c r="C23" s="64" t="s">
        <v>227</v>
      </c>
      <c r="D23" s="176"/>
      <c r="E23" s="170"/>
    </row>
    <row r="24" spans="2:5" ht="15.75" thickBot="1">
      <c r="B24" s="174"/>
      <c r="C24" s="75" t="s">
        <v>252</v>
      </c>
      <c r="D24" s="177"/>
      <c r="E24" s="171"/>
    </row>
    <row r="25" spans="2:5" ht="15">
      <c r="B25" s="184">
        <v>6</v>
      </c>
      <c r="C25" s="73" t="s">
        <v>153</v>
      </c>
      <c r="D25" s="181" t="s">
        <v>211</v>
      </c>
      <c r="E25" s="169" t="s">
        <v>345</v>
      </c>
    </row>
    <row r="26" spans="2:7" ht="15">
      <c r="B26" s="185"/>
      <c r="C26" s="67" t="s">
        <v>156</v>
      </c>
      <c r="D26" s="182"/>
      <c r="E26" s="170"/>
      <c r="G26" s="69"/>
    </row>
    <row r="27" spans="2:7" ht="15">
      <c r="B27" s="185"/>
      <c r="C27" s="64" t="s">
        <v>158</v>
      </c>
      <c r="D27" s="182"/>
      <c r="E27" s="170"/>
      <c r="G27" s="69"/>
    </row>
    <row r="28" spans="2:6" ht="15.75" thickBot="1">
      <c r="B28" s="186"/>
      <c r="C28" s="74" t="s">
        <v>160</v>
      </c>
      <c r="D28" s="183"/>
      <c r="E28" s="171"/>
      <c r="F28" s="70"/>
    </row>
    <row r="29" spans="2:5" ht="15">
      <c r="B29" s="172">
        <v>7</v>
      </c>
      <c r="C29" s="73" t="s">
        <v>221</v>
      </c>
      <c r="D29" s="175" t="s">
        <v>185</v>
      </c>
      <c r="E29" s="169" t="s">
        <v>348</v>
      </c>
    </row>
    <row r="30" spans="2:5" ht="15">
      <c r="B30" s="173"/>
      <c r="C30" s="64" t="s">
        <v>193</v>
      </c>
      <c r="D30" s="176"/>
      <c r="E30" s="170"/>
    </row>
    <row r="31" spans="2:5" ht="15">
      <c r="B31" s="173"/>
      <c r="C31" s="64" t="s">
        <v>233</v>
      </c>
      <c r="D31" s="176"/>
      <c r="E31" s="170"/>
    </row>
    <row r="32" spans="2:5" ht="15.75" thickBot="1">
      <c r="B32" s="174"/>
      <c r="C32" s="75" t="s">
        <v>186</v>
      </c>
      <c r="D32" s="177"/>
      <c r="E32" s="171"/>
    </row>
    <row r="33" spans="2:5" ht="15">
      <c r="B33" s="172">
        <v>8</v>
      </c>
      <c r="C33" s="73" t="s">
        <v>188</v>
      </c>
      <c r="D33" s="175" t="s">
        <v>200</v>
      </c>
      <c r="E33" s="169" t="s">
        <v>353</v>
      </c>
    </row>
    <row r="34" spans="2:5" ht="15">
      <c r="B34" s="173"/>
      <c r="C34" s="64" t="s">
        <v>190</v>
      </c>
      <c r="D34" s="176"/>
      <c r="E34" s="170"/>
    </row>
    <row r="35" spans="2:5" ht="15">
      <c r="B35" s="173"/>
      <c r="C35" s="64" t="s">
        <v>191</v>
      </c>
      <c r="D35" s="176"/>
      <c r="E35" s="170"/>
    </row>
    <row r="36" spans="2:5" ht="15.75" thickBot="1">
      <c r="B36" s="174"/>
      <c r="C36" s="75" t="s">
        <v>352</v>
      </c>
      <c r="D36" s="177"/>
      <c r="E36" s="171"/>
    </row>
    <row r="37" spans="2:6" ht="15">
      <c r="B37" s="172">
        <v>9</v>
      </c>
      <c r="C37" s="73" t="s">
        <v>149</v>
      </c>
      <c r="D37" s="181" t="s">
        <v>212</v>
      </c>
      <c r="E37" s="169" t="s">
        <v>346</v>
      </c>
      <c r="F37" s="70"/>
    </row>
    <row r="38" spans="2:6" ht="15">
      <c r="B38" s="173"/>
      <c r="C38" s="64" t="s">
        <v>150</v>
      </c>
      <c r="D38" s="182"/>
      <c r="E38" s="170"/>
      <c r="F38" s="70"/>
    </row>
    <row r="39" spans="2:7" ht="15">
      <c r="B39" s="173"/>
      <c r="C39" s="67" t="s">
        <v>154</v>
      </c>
      <c r="D39" s="182"/>
      <c r="E39" s="170"/>
      <c r="F39" s="70"/>
      <c r="G39" s="69"/>
    </row>
    <row r="40" spans="2:7" ht="15.75" thickBot="1">
      <c r="B40" s="174"/>
      <c r="C40" s="75" t="s">
        <v>216</v>
      </c>
      <c r="D40" s="183"/>
      <c r="E40" s="171"/>
      <c r="F40" s="70"/>
      <c r="G40" s="69"/>
    </row>
    <row r="41" spans="2:5" ht="15">
      <c r="B41" s="172">
        <v>10</v>
      </c>
      <c r="C41" s="73" t="s">
        <v>168</v>
      </c>
      <c r="D41" s="193" t="s">
        <v>31</v>
      </c>
      <c r="E41" s="169" t="s">
        <v>347</v>
      </c>
    </row>
    <row r="42" spans="2:5" ht="15">
      <c r="B42" s="173"/>
      <c r="C42" s="64" t="s">
        <v>169</v>
      </c>
      <c r="D42" s="194"/>
      <c r="E42" s="170"/>
    </row>
    <row r="43" spans="2:5" ht="15">
      <c r="B43" s="173"/>
      <c r="C43" s="64" t="s">
        <v>170</v>
      </c>
      <c r="D43" s="194"/>
      <c r="E43" s="170"/>
    </row>
    <row r="44" spans="2:5" ht="15">
      <c r="B44" s="173"/>
      <c r="C44" s="64" t="s">
        <v>171</v>
      </c>
      <c r="D44" s="194"/>
      <c r="E44" s="170"/>
    </row>
    <row r="45" spans="2:5" ht="15">
      <c r="B45" s="173"/>
      <c r="C45" s="64" t="s">
        <v>172</v>
      </c>
      <c r="D45" s="194"/>
      <c r="E45" s="170"/>
    </row>
    <row r="46" spans="2:5" ht="15.75" thickBot="1">
      <c r="B46" s="174"/>
      <c r="C46" s="75" t="s">
        <v>173</v>
      </c>
      <c r="D46" s="195"/>
      <c r="E46" s="171"/>
    </row>
    <row r="47" spans="2:5" ht="15">
      <c r="B47" s="189">
        <v>11</v>
      </c>
      <c r="C47" s="130" t="s">
        <v>82</v>
      </c>
      <c r="D47" s="175" t="s">
        <v>49</v>
      </c>
      <c r="E47" s="169" t="s">
        <v>340</v>
      </c>
    </row>
    <row r="48" spans="2:5" ht="15">
      <c r="B48" s="190"/>
      <c r="C48" s="131" t="s">
        <v>97</v>
      </c>
      <c r="D48" s="176"/>
      <c r="E48" s="170"/>
    </row>
    <row r="49" spans="2:5" ht="15">
      <c r="B49" s="190"/>
      <c r="C49" s="131" t="s">
        <v>87</v>
      </c>
      <c r="D49" s="176"/>
      <c r="E49" s="170"/>
    </row>
    <row r="50" spans="2:5" ht="15.75" thickBot="1">
      <c r="B50" s="192"/>
      <c r="C50" s="132" t="s">
        <v>89</v>
      </c>
      <c r="D50" s="177"/>
      <c r="E50" s="171"/>
    </row>
    <row r="51" spans="2:5" ht="15">
      <c r="B51" s="172">
        <v>12</v>
      </c>
      <c r="C51" s="73" t="s">
        <v>231</v>
      </c>
      <c r="D51" s="175" t="s">
        <v>192</v>
      </c>
      <c r="E51" s="169" t="s">
        <v>349</v>
      </c>
    </row>
    <row r="52" spans="2:5" ht="15">
      <c r="B52" s="173"/>
      <c r="C52" s="64" t="s">
        <v>232</v>
      </c>
      <c r="D52" s="176"/>
      <c r="E52" s="170"/>
    </row>
    <row r="53" spans="2:5" ht="15">
      <c r="B53" s="173"/>
      <c r="C53" s="64" t="s">
        <v>275</v>
      </c>
      <c r="D53" s="176"/>
      <c r="E53" s="170"/>
    </row>
    <row r="54" spans="2:5" ht="15.75" thickBot="1">
      <c r="B54" s="174"/>
      <c r="C54" s="75" t="s">
        <v>194</v>
      </c>
      <c r="D54" s="177"/>
      <c r="E54" s="171"/>
    </row>
    <row r="55" spans="2:5" ht="15">
      <c r="B55" s="172">
        <v>13</v>
      </c>
      <c r="C55" s="73" t="s">
        <v>179</v>
      </c>
      <c r="D55" s="175" t="s">
        <v>63</v>
      </c>
      <c r="E55" s="169" t="s">
        <v>350</v>
      </c>
    </row>
    <row r="56" spans="2:5" ht="15">
      <c r="B56" s="173"/>
      <c r="C56" s="64" t="s">
        <v>180</v>
      </c>
      <c r="D56" s="176"/>
      <c r="E56" s="170"/>
    </row>
    <row r="57" spans="2:5" ht="15">
      <c r="B57" s="173"/>
      <c r="C57" s="64" t="s">
        <v>181</v>
      </c>
      <c r="D57" s="176"/>
      <c r="E57" s="170"/>
    </row>
    <row r="58" spans="2:5" ht="15.75" thickBot="1">
      <c r="B58" s="174"/>
      <c r="C58" s="75" t="s">
        <v>178</v>
      </c>
      <c r="D58" s="177"/>
      <c r="E58" s="171"/>
    </row>
    <row r="59" spans="2:5" ht="15">
      <c r="B59" s="178">
        <v>14</v>
      </c>
      <c r="C59" s="130" t="s">
        <v>32</v>
      </c>
      <c r="D59" s="181" t="s">
        <v>359</v>
      </c>
      <c r="E59" s="169" t="s">
        <v>360</v>
      </c>
    </row>
    <row r="60" spans="2:5" ht="15">
      <c r="B60" s="179"/>
      <c r="C60" s="131" t="s">
        <v>131</v>
      </c>
      <c r="D60" s="182"/>
      <c r="E60" s="170"/>
    </row>
    <row r="61" spans="2:5" ht="15">
      <c r="B61" s="179"/>
      <c r="C61" s="131" t="s">
        <v>135</v>
      </c>
      <c r="D61" s="182"/>
      <c r="E61" s="170"/>
    </row>
    <row r="62" spans="2:5" ht="15.75" thickBot="1">
      <c r="B62" s="180"/>
      <c r="C62" s="132" t="s">
        <v>132</v>
      </c>
      <c r="D62" s="183"/>
      <c r="E62" s="171"/>
    </row>
    <row r="63" spans="2:5" ht="15">
      <c r="B63" s="189">
        <v>15</v>
      </c>
      <c r="C63" s="130" t="s">
        <v>94</v>
      </c>
      <c r="D63" s="175" t="s">
        <v>103</v>
      </c>
      <c r="E63" s="169" t="s">
        <v>343</v>
      </c>
    </row>
    <row r="64" spans="2:5" ht="15">
      <c r="B64" s="190"/>
      <c r="C64" s="131" t="s">
        <v>50</v>
      </c>
      <c r="D64" s="176"/>
      <c r="E64" s="170"/>
    </row>
    <row r="65" spans="2:5" ht="15">
      <c r="B65" s="190"/>
      <c r="C65" s="131" t="s">
        <v>33</v>
      </c>
      <c r="D65" s="176"/>
      <c r="E65" s="170"/>
    </row>
    <row r="66" spans="2:5" ht="15.75" thickBot="1">
      <c r="B66" s="192"/>
      <c r="C66" s="132" t="s">
        <v>95</v>
      </c>
      <c r="D66" s="177"/>
      <c r="E66" s="171"/>
    </row>
    <row r="67" spans="2:5" ht="15">
      <c r="B67" s="172">
        <v>16</v>
      </c>
      <c r="C67" s="73" t="s">
        <v>123</v>
      </c>
      <c r="D67" s="175" t="s">
        <v>203</v>
      </c>
      <c r="E67" s="169" t="s">
        <v>357</v>
      </c>
    </row>
    <row r="68" spans="2:5" ht="15">
      <c r="B68" s="173"/>
      <c r="C68" s="64" t="s">
        <v>122</v>
      </c>
      <c r="D68" s="176"/>
      <c r="E68" s="170"/>
    </row>
    <row r="69" spans="2:5" ht="15">
      <c r="B69" s="173"/>
      <c r="C69" s="64" t="s">
        <v>356</v>
      </c>
      <c r="D69" s="176"/>
      <c r="E69" s="170"/>
    </row>
    <row r="70" spans="2:5" ht="15.75" thickBot="1">
      <c r="B70" s="173"/>
      <c r="C70" s="72" t="s">
        <v>236</v>
      </c>
      <c r="D70" s="187"/>
      <c r="E70" s="171"/>
    </row>
    <row r="71" spans="2:5" ht="15">
      <c r="B71" s="178">
        <v>17</v>
      </c>
      <c r="C71" s="130" t="s">
        <v>147</v>
      </c>
      <c r="D71" s="181" t="s">
        <v>3</v>
      </c>
      <c r="E71" s="169" t="s">
        <v>344</v>
      </c>
    </row>
    <row r="72" spans="2:5" ht="15">
      <c r="B72" s="179"/>
      <c r="C72" s="131" t="s">
        <v>148</v>
      </c>
      <c r="D72" s="182"/>
      <c r="E72" s="170"/>
    </row>
    <row r="73" spans="2:5" ht="15">
      <c r="B73" s="179"/>
      <c r="C73" s="131" t="s">
        <v>146</v>
      </c>
      <c r="D73" s="182"/>
      <c r="E73" s="170"/>
    </row>
    <row r="74" spans="2:5" ht="15.75" thickBot="1">
      <c r="B74" s="179"/>
      <c r="C74" s="133" t="s">
        <v>140</v>
      </c>
      <c r="D74" s="188"/>
      <c r="E74" s="171"/>
    </row>
    <row r="75" spans="2:5" ht="15">
      <c r="B75" s="172">
        <v>18</v>
      </c>
      <c r="C75" s="73" t="s">
        <v>40</v>
      </c>
      <c r="D75" s="175" t="s">
        <v>204</v>
      </c>
      <c r="E75" s="169" t="s">
        <v>358</v>
      </c>
    </row>
    <row r="76" spans="2:5" ht="15">
      <c r="B76" s="173"/>
      <c r="C76" s="64" t="s">
        <v>46</v>
      </c>
      <c r="D76" s="176"/>
      <c r="E76" s="170"/>
    </row>
    <row r="77" spans="2:5" ht="15">
      <c r="B77" s="173"/>
      <c r="C77" s="64" t="s">
        <v>45</v>
      </c>
      <c r="D77" s="176"/>
      <c r="E77" s="170"/>
    </row>
    <row r="78" spans="2:5" ht="15.75" thickBot="1">
      <c r="B78" s="174"/>
      <c r="C78" s="75" t="s">
        <v>111</v>
      </c>
      <c r="D78" s="177"/>
      <c r="E78" s="171"/>
    </row>
    <row r="79" spans="2:5" ht="15">
      <c r="B79" s="189">
        <v>19</v>
      </c>
      <c r="C79" s="130" t="s">
        <v>56</v>
      </c>
      <c r="D79" s="175" t="s">
        <v>102</v>
      </c>
      <c r="E79" s="169" t="s">
        <v>342</v>
      </c>
    </row>
    <row r="80" spans="2:5" ht="15">
      <c r="B80" s="190"/>
      <c r="C80" s="131" t="s">
        <v>101</v>
      </c>
      <c r="D80" s="176"/>
      <c r="E80" s="170"/>
    </row>
    <row r="81" spans="2:5" ht="15">
      <c r="B81" s="190"/>
      <c r="C81" s="131" t="s">
        <v>57</v>
      </c>
      <c r="D81" s="176"/>
      <c r="E81" s="170"/>
    </row>
    <row r="82" spans="2:5" ht="15.75" thickBot="1">
      <c r="B82" s="191"/>
      <c r="C82" s="133" t="s">
        <v>217</v>
      </c>
      <c r="D82" s="187"/>
      <c r="E82" s="171"/>
    </row>
    <row r="83" spans="2:5" ht="15">
      <c r="B83" s="189">
        <v>20</v>
      </c>
      <c r="C83" s="127" t="s">
        <v>75</v>
      </c>
      <c r="D83" s="181" t="s">
        <v>17</v>
      </c>
      <c r="E83" s="169" t="s">
        <v>336</v>
      </c>
    </row>
    <row r="84" spans="2:5" ht="15">
      <c r="B84" s="190"/>
      <c r="C84" s="128" t="s">
        <v>58</v>
      </c>
      <c r="D84" s="182"/>
      <c r="E84" s="170"/>
    </row>
    <row r="85" spans="2:5" ht="15">
      <c r="B85" s="190"/>
      <c r="C85" s="128" t="s">
        <v>61</v>
      </c>
      <c r="D85" s="182"/>
      <c r="E85" s="170"/>
    </row>
    <row r="86" spans="2:5" ht="15.75" thickBot="1">
      <c r="B86" s="192"/>
      <c r="C86" s="129" t="s">
        <v>76</v>
      </c>
      <c r="D86" s="183"/>
      <c r="E86" s="171"/>
    </row>
    <row r="87" spans="2:5" ht="15">
      <c r="B87" s="184">
        <v>21</v>
      </c>
      <c r="C87" s="124" t="s">
        <v>84</v>
      </c>
      <c r="D87" s="181" t="s">
        <v>55</v>
      </c>
      <c r="E87" s="169" t="s">
        <v>341</v>
      </c>
    </row>
    <row r="88" spans="2:5" ht="15">
      <c r="B88" s="185"/>
      <c r="C88" s="125" t="s">
        <v>85</v>
      </c>
      <c r="D88" s="182"/>
      <c r="E88" s="170"/>
    </row>
    <row r="89" spans="2:5" ht="15">
      <c r="B89" s="185"/>
      <c r="C89" s="125" t="s">
        <v>88</v>
      </c>
      <c r="D89" s="182"/>
      <c r="E89" s="170"/>
    </row>
    <row r="90" spans="2:5" ht="15.75" thickBot="1">
      <c r="B90" s="186"/>
      <c r="C90" s="126" t="s">
        <v>90</v>
      </c>
      <c r="D90" s="183"/>
      <c r="E90" s="171"/>
    </row>
  </sheetData>
  <sheetProtection/>
  <autoFilter ref="B4:E90"/>
  <mergeCells count="65">
    <mergeCell ref="B87:B90"/>
    <mergeCell ref="D87:D90"/>
    <mergeCell ref="B1:D1"/>
    <mergeCell ref="B2:D2"/>
    <mergeCell ref="B83:B86"/>
    <mergeCell ref="D83:D86"/>
    <mergeCell ref="B47:B50"/>
    <mergeCell ref="D47:D50"/>
    <mergeCell ref="B5:B8"/>
    <mergeCell ref="D5:D8"/>
    <mergeCell ref="D71:D74"/>
    <mergeCell ref="B79:B82"/>
    <mergeCell ref="D79:D82"/>
    <mergeCell ref="B63:B66"/>
    <mergeCell ref="D63:D66"/>
    <mergeCell ref="D41:D46"/>
    <mergeCell ref="B41:B46"/>
    <mergeCell ref="D9:D12"/>
    <mergeCell ref="D25:D28"/>
    <mergeCell ref="B25:B28"/>
    <mergeCell ref="D37:D40"/>
    <mergeCell ref="B75:B78"/>
    <mergeCell ref="B9:B12"/>
    <mergeCell ref="B13:B16"/>
    <mergeCell ref="D29:D32"/>
    <mergeCell ref="D51:D54"/>
    <mergeCell ref="D33:D36"/>
    <mergeCell ref="D13:D16"/>
    <mergeCell ref="B71:B74"/>
    <mergeCell ref="B37:B40"/>
    <mergeCell ref="B21:B24"/>
    <mergeCell ref="B33:B36"/>
    <mergeCell ref="B17:B20"/>
    <mergeCell ref="B29:B32"/>
    <mergeCell ref="B51:B54"/>
    <mergeCell ref="D21:D24"/>
    <mergeCell ref="D17:D20"/>
    <mergeCell ref="E5:E8"/>
    <mergeCell ref="E9:E12"/>
    <mergeCell ref="E13:E16"/>
    <mergeCell ref="E83:E86"/>
    <mergeCell ref="E47:E50"/>
    <mergeCell ref="E87:E90"/>
    <mergeCell ref="E79:E82"/>
    <mergeCell ref="E63:E66"/>
    <mergeCell ref="E71:E74"/>
    <mergeCell ref="E25:E28"/>
    <mergeCell ref="E37:E40"/>
    <mergeCell ref="E41:E46"/>
    <mergeCell ref="E29:E32"/>
    <mergeCell ref="E51:E54"/>
    <mergeCell ref="E21:E24"/>
    <mergeCell ref="E33:E36"/>
    <mergeCell ref="E17:E20"/>
    <mergeCell ref="E67:E70"/>
    <mergeCell ref="E75:E78"/>
    <mergeCell ref="B55:B58"/>
    <mergeCell ref="D55:D58"/>
    <mergeCell ref="E55:E58"/>
    <mergeCell ref="B59:B62"/>
    <mergeCell ref="D59:D62"/>
    <mergeCell ref="E59:E62"/>
    <mergeCell ref="B67:B70"/>
    <mergeCell ref="D75:D78"/>
    <mergeCell ref="D67:D70"/>
  </mergeCells>
  <printOptions horizontalCentered="1"/>
  <pageMargins left="0.15748031496062992" right="0.11811023622047245" top="1.3385826771653544" bottom="0.6299212598425197" header="0.7874015748031497" footer="0.5118110236220472"/>
  <pageSetup horizontalDpi="600" verticalDpi="600" orientation="portrait" paperSize="9" r:id="rId2"/>
  <headerFooter alignWithMargins="0">
    <oddHeader>&amp;L&amp;"Garamond,Regular"&amp;12Lietuvos studentų festivalis
_______________________________&amp;R&amp;"Garamond,Regular"&amp;12 2018.11.17.
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Vartotojas</cp:lastModifiedBy>
  <cp:lastPrinted>2018-11-20T12:40:14Z</cp:lastPrinted>
  <dcterms:created xsi:type="dcterms:W3CDTF">1996-10-14T23:33:28Z</dcterms:created>
  <dcterms:modified xsi:type="dcterms:W3CDTF">2018-11-21T07:45:57Z</dcterms:modified>
  <cp:category/>
  <cp:version/>
  <cp:contentType/>
  <cp:contentStatus/>
</cp:coreProperties>
</file>