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DRE\LSSA kompas\kompo info\Renginiai\2017-2018\Tenisas\"/>
    </mc:Choice>
  </mc:AlternateContent>
  <bookViews>
    <workbookView xWindow="0" yWindow="0" windowWidth="28800" windowHeight="12330"/>
  </bookViews>
  <sheets>
    <sheet name="Galutinės_komandinės_vietos" sheetId="6" r:id="rId1"/>
    <sheet name="Komandu_vietos_taskai_issamiai" sheetId="1" r:id="rId2"/>
    <sheet name="vienetai_vyr_mot_vietos_taskai" sheetId="2" r:id="rId3"/>
    <sheet name="dvejetai_vyr_mot_vietos_taskai" sheetId="4" r:id="rId4"/>
  </sheets>
  <calcPr calcId="162913"/>
</workbook>
</file>

<file path=xl/calcChain.xml><?xml version="1.0" encoding="utf-8"?>
<calcChain xmlns="http://schemas.openxmlformats.org/spreadsheetml/2006/main">
  <c r="B30" i="1" l="1"/>
  <c r="G22" i="1"/>
  <c r="G20" i="1"/>
  <c r="G19" i="1"/>
  <c r="B22" i="1"/>
  <c r="B21" i="1"/>
  <c r="B20" i="1"/>
  <c r="B19" i="1"/>
  <c r="G11" i="1"/>
  <c r="G10" i="1"/>
  <c r="G9" i="1"/>
  <c r="G8" i="1"/>
  <c r="B11" i="1"/>
  <c r="B9" i="1"/>
  <c r="B8" i="1"/>
  <c r="B35" i="1" l="1"/>
  <c r="C11" i="6" s="1"/>
  <c r="G13" i="1"/>
  <c r="C8" i="6" s="1"/>
  <c r="B13" i="1" l="1"/>
  <c r="C7" i="6" s="1"/>
  <c r="B24" i="1"/>
  <c r="C9" i="6" s="1"/>
  <c r="G24" i="1"/>
  <c r="C10" i="6" s="1"/>
</calcChain>
</file>

<file path=xl/sharedStrings.xml><?xml version="1.0" encoding="utf-8"?>
<sst xmlns="http://schemas.openxmlformats.org/spreadsheetml/2006/main" count="184" uniqueCount="56">
  <si>
    <t>Vardas Pavardė</t>
  </si>
  <si>
    <t>Taškų skaičius</t>
  </si>
  <si>
    <t xml:space="preserve">Universiteto pavadinimas </t>
  </si>
  <si>
    <t>Universitetas</t>
  </si>
  <si>
    <t>Taškai</t>
  </si>
  <si>
    <t>Taškų suma iš viso:</t>
  </si>
  <si>
    <t>Varžybos</t>
  </si>
  <si>
    <t>KOMANDŲ TAŠKŲ SUVESTINĖ IR UŽIMTOS VIETOS</t>
  </si>
  <si>
    <t>VIETA:</t>
  </si>
  <si>
    <t>Galutinės komandinės vietos</t>
  </si>
  <si>
    <t>Vieta</t>
  </si>
  <si>
    <t>I</t>
  </si>
  <si>
    <t>II</t>
  </si>
  <si>
    <t>III</t>
  </si>
  <si>
    <t>Universiteto pavadinimas</t>
  </si>
  <si>
    <t>Taškų suma</t>
  </si>
  <si>
    <t>VGTU</t>
  </si>
  <si>
    <t>VU</t>
  </si>
  <si>
    <t>LSU</t>
  </si>
  <si>
    <t>LSMU</t>
  </si>
  <si>
    <t>Laurynas Adomavičius</t>
  </si>
  <si>
    <t>Gabrielius Riškus</t>
  </si>
  <si>
    <t>Simonas Šulnius</t>
  </si>
  <si>
    <t>Laura Umaraitė</t>
  </si>
  <si>
    <t>Vaikinų vienetų varžybų taškai</t>
  </si>
  <si>
    <t>Merginų vienetų varžybų taškai</t>
  </si>
  <si>
    <t>Merginų dvejetų varžybų taškai</t>
  </si>
  <si>
    <t>Vaikinų  dvejetų varžybų taškai</t>
  </si>
  <si>
    <t>Vaikinų vienetai</t>
  </si>
  <si>
    <t>Vaikinų dvejetai</t>
  </si>
  <si>
    <t>Merginų vienetai</t>
  </si>
  <si>
    <t>Merginų dvejetai</t>
  </si>
  <si>
    <t>Dovydas Šabūnas</t>
  </si>
  <si>
    <t>Paulius Matulevičius</t>
  </si>
  <si>
    <t>VDU</t>
  </si>
  <si>
    <t>Simonas Kakanauskas</t>
  </si>
  <si>
    <t>Violeta Kirilovaitė</t>
  </si>
  <si>
    <t>Ieva Kaminskaitė</t>
  </si>
  <si>
    <t>Saulė Valantiejūtė</t>
  </si>
  <si>
    <t>LIETUVOS STUDENTŲ TENISO ČEMPIONATAS 2018</t>
  </si>
  <si>
    <t>Simonas Norvaišis</t>
  </si>
  <si>
    <t>Elvis Gotovskis</t>
  </si>
  <si>
    <t>Marius Mėgelaitis</t>
  </si>
  <si>
    <t>Paulius Valatka</t>
  </si>
  <si>
    <t>Jokūbas Stanaitis</t>
  </si>
  <si>
    <t>Redas Pociūnas</t>
  </si>
  <si>
    <t>Augustas Rudzevičius</t>
  </si>
  <si>
    <t>Gintautas Dūda</t>
  </si>
  <si>
    <t>Mantas Grabauskas</t>
  </si>
  <si>
    <t>Emilija Kravtaitė</t>
  </si>
  <si>
    <t>Akvilė Verseckaitė</t>
  </si>
  <si>
    <t>Sara Ida Maria Nova</t>
  </si>
  <si>
    <t>Benedikta Palesik</t>
  </si>
  <si>
    <t xml:space="preserve">Marius Mėgelaitis </t>
  </si>
  <si>
    <t>Gabija Drūteikaitė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</si>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</sst>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9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16" xfId="0" applyFont="1" applyBorder="1"/>
    <xf numFmtId="0" fontId="1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/>
    <xf numFmtId="0" fontId="4" fillId="0" borderId="19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" xfId="0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15" sqref="C15"/>
    </sheetView>
  </sheetViews>
  <sheetFormatPr defaultRowHeight="15" x14ac:dyDescent="0.25"/>
  <cols>
    <col min="1" max="1" width="8" customWidth="1"/>
    <col min="2" max="2" width="34" customWidth="1"/>
    <col min="3" max="3" width="19.28515625" customWidth="1"/>
    <col min="4" max="4" width="13.140625" customWidth="1"/>
    <col min="5" max="7" width="9.140625" customWidth="1"/>
  </cols>
  <sheetData>
    <row r="1" spans="1:3" ht="28.5" x14ac:dyDescent="0.45">
      <c r="A1" s="31" t="s">
        <v>39</v>
      </c>
    </row>
    <row r="2" spans="1:3" ht="13.5" customHeight="1" x14ac:dyDescent="0.25"/>
    <row r="3" spans="1:3" x14ac:dyDescent="0.25">
      <c r="A3" s="19" t="s">
        <v>9</v>
      </c>
    </row>
    <row r="4" spans="1:3" x14ac:dyDescent="0.25">
      <c r="A4" s="5"/>
    </row>
    <row r="5" spans="1:3" ht="13.5" customHeight="1" thickBot="1" x14ac:dyDescent="0.3"/>
    <row r="6" spans="1:3" ht="20.25" customHeight="1" thickBot="1" x14ac:dyDescent="0.3">
      <c r="A6" s="14" t="s">
        <v>10</v>
      </c>
      <c r="B6" s="13" t="s">
        <v>14</v>
      </c>
      <c r="C6" s="13" t="s">
        <v>15</v>
      </c>
    </row>
    <row r="7" spans="1:3" x14ac:dyDescent="0.25">
      <c r="A7" s="35" t="s">
        <v>11</v>
      </c>
      <c r="B7" s="29" t="s">
        <v>17</v>
      </c>
      <c r="C7" s="9">
        <f>Komandu_vietos_taskai_issamiai!B13</f>
        <v>101</v>
      </c>
    </row>
    <row r="8" spans="1:3" x14ac:dyDescent="0.25">
      <c r="A8" s="28" t="s">
        <v>12</v>
      </c>
      <c r="B8" s="30" t="s">
        <v>16</v>
      </c>
      <c r="C8" s="17">
        <f>Komandu_vietos_taskai_issamiai!G13</f>
        <v>97</v>
      </c>
    </row>
    <row r="9" spans="1:3" x14ac:dyDescent="0.25">
      <c r="A9" s="28" t="s">
        <v>13</v>
      </c>
      <c r="B9" s="30" t="s">
        <v>18</v>
      </c>
      <c r="C9" s="17">
        <f>Komandu_vietos_taskai_issamiai!B24</f>
        <v>86</v>
      </c>
    </row>
    <row r="10" spans="1:3" x14ac:dyDescent="0.25">
      <c r="A10" s="15">
        <v>4</v>
      </c>
      <c r="B10" s="17" t="s">
        <v>19</v>
      </c>
      <c r="C10" s="17">
        <f>Komandu_vietos_taskai_issamiai!G24</f>
        <v>51</v>
      </c>
    </row>
    <row r="11" spans="1:3" ht="15.75" thickBot="1" x14ac:dyDescent="0.3">
      <c r="A11" s="16">
        <v>5</v>
      </c>
      <c r="B11" s="10" t="s">
        <v>34</v>
      </c>
      <c r="C11" s="10">
        <f>Komandu_vietos_taskai_issamiai!B35</f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defaultRowHeight="15" x14ac:dyDescent="0.25"/>
  <cols>
    <col min="1" max="1" width="19.140625" customWidth="1"/>
    <col min="2" max="2" width="9.140625" customWidth="1"/>
    <col min="3" max="3" width="5.42578125" customWidth="1"/>
    <col min="4" max="4" width="9" customWidth="1"/>
    <col min="5" max="5" width="8" customWidth="1"/>
    <col min="6" max="6" width="18" customWidth="1"/>
    <col min="7" max="7" width="9" customWidth="1"/>
    <col min="8" max="8" width="5.7109375" customWidth="1"/>
    <col min="9" max="9" width="9.140625" customWidth="1"/>
  </cols>
  <sheetData>
    <row r="1" spans="1:9" ht="26.25" x14ac:dyDescent="0.4">
      <c r="A1" s="27" t="s">
        <v>39</v>
      </c>
      <c r="I1" s="26"/>
    </row>
    <row r="2" spans="1:9" ht="10.5" customHeight="1" x14ac:dyDescent="0.5">
      <c r="A2" s="4"/>
    </row>
    <row r="3" spans="1:9" ht="18.75" x14ac:dyDescent="0.3">
      <c r="B3" s="23" t="s">
        <v>7</v>
      </c>
    </row>
    <row r="4" spans="1:9" ht="16.5" customHeight="1" x14ac:dyDescent="0.25">
      <c r="A4" s="5"/>
    </row>
    <row r="5" spans="1:9" ht="18.75" customHeight="1" x14ac:dyDescent="0.25">
      <c r="A5" s="20" t="s">
        <v>2</v>
      </c>
      <c r="B5" s="21"/>
      <c r="C5" s="37" t="s">
        <v>17</v>
      </c>
      <c r="D5" s="22"/>
      <c r="F5" s="20" t="s">
        <v>2</v>
      </c>
      <c r="G5" s="21"/>
      <c r="H5" s="37" t="s">
        <v>16</v>
      </c>
      <c r="I5" s="22"/>
    </row>
    <row r="6" spans="1:9" x14ac:dyDescent="0.25">
      <c r="A6" s="1"/>
      <c r="B6" s="1"/>
      <c r="F6" s="1"/>
      <c r="G6" s="1"/>
    </row>
    <row r="7" spans="1:9" ht="24.95" customHeight="1" x14ac:dyDescent="0.25">
      <c r="A7" s="6" t="s">
        <v>6</v>
      </c>
      <c r="B7" s="6" t="s">
        <v>4</v>
      </c>
      <c r="F7" s="6" t="s">
        <v>6</v>
      </c>
      <c r="G7" s="6" t="s">
        <v>4</v>
      </c>
    </row>
    <row r="8" spans="1:9" ht="24.95" customHeight="1" x14ac:dyDescent="0.25">
      <c r="A8" s="3" t="s">
        <v>28</v>
      </c>
      <c r="B8" s="2">
        <f>vienetai_vyr_mot_vietos_taskai!D6+vienetai_vyr_mot_vietos_taskai!D13+vienetai_vyr_mot_vietos_taskai!D15</f>
        <v>33</v>
      </c>
      <c r="F8" s="3" t="s">
        <v>28</v>
      </c>
      <c r="G8" s="2">
        <f>vienetai_vyr_mot_vietos_taskai!D8+vienetai_vyr_mot_vietos_taskai!D9+vienetai_vyr_mot_vietos_taskai!D10+vienetai_vyr_mot_vietos_taskai!D18</f>
        <v>43</v>
      </c>
    </row>
    <row r="9" spans="1:9" ht="24.95" customHeight="1" x14ac:dyDescent="0.25">
      <c r="A9" s="3" t="s">
        <v>30</v>
      </c>
      <c r="B9" s="2">
        <f>vienetai_vyr_mot_vietos_taskai!D26+vienetai_vyr_mot_vietos_taskai!D27+vienetai_vyr_mot_vietos_taskai!D28</f>
        <v>46</v>
      </c>
      <c r="F9" s="3" t="s">
        <v>30</v>
      </c>
      <c r="G9" s="2">
        <f>vienetai_vyr_mot_vietos_taskai!D29+vienetai_vyr_mot_vietos_taskai!D31</f>
        <v>24</v>
      </c>
    </row>
    <row r="10" spans="1:9" ht="24.95" customHeight="1" x14ac:dyDescent="0.25">
      <c r="A10" s="3" t="s">
        <v>29</v>
      </c>
      <c r="B10" s="49" t="s">
        <v>55</v>
      </c>
      <c r="F10" s="3" t="s">
        <v>29</v>
      </c>
      <c r="G10" s="2">
        <f>dvejetai_vyr_mot_vietos_taskai!D8+dvejetai_vyr_mot_vietos_taskai!D10</f>
        <v>22</v>
      </c>
    </row>
    <row r="11" spans="1:9" ht="24.95" customHeight="1" x14ac:dyDescent="0.25">
      <c r="A11" s="3" t="s">
        <v>31</v>
      </c>
      <c r="B11" s="2">
        <f>dvejetai_vyr_mot_vietos_taskai!D19+dvejetai_vyr_mot_vietos_taskai!D22</f>
        <v>22</v>
      </c>
      <c r="F11" s="3" t="s">
        <v>31</v>
      </c>
      <c r="G11" s="2">
        <f>dvejetai_vyr_mot_vietos_taskai!D25</f>
        <v>8</v>
      </c>
    </row>
    <row r="12" spans="1:9" ht="16.5" customHeight="1" thickBot="1" x14ac:dyDescent="0.35">
      <c r="D12" s="25" t="s">
        <v>8</v>
      </c>
      <c r="I12" s="25" t="s">
        <v>8</v>
      </c>
    </row>
    <row r="13" spans="1:9" ht="25.5" customHeight="1" thickBot="1" x14ac:dyDescent="0.3">
      <c r="A13" s="7" t="s">
        <v>5</v>
      </c>
      <c r="B13" s="13">
        <f>SUM(B8:B11)</f>
        <v>101</v>
      </c>
      <c r="D13" s="39" t="s">
        <v>11</v>
      </c>
      <c r="F13" s="7" t="s">
        <v>5</v>
      </c>
      <c r="G13" s="13">
        <f>SUM(G8:G11)</f>
        <v>97</v>
      </c>
      <c r="I13" s="39" t="s">
        <v>12</v>
      </c>
    </row>
    <row r="14" spans="1:9" ht="10.5" customHeight="1" x14ac:dyDescent="0.25"/>
    <row r="15" spans="1:9" ht="14.25" customHeight="1" x14ac:dyDescent="0.25">
      <c r="A15" s="24"/>
      <c r="B15" s="8"/>
    </row>
    <row r="16" spans="1:9" ht="24.95" customHeight="1" x14ac:dyDescent="0.25">
      <c r="A16" s="20" t="s">
        <v>2</v>
      </c>
      <c r="B16" s="21"/>
      <c r="C16" s="37" t="s">
        <v>18</v>
      </c>
      <c r="D16" s="22"/>
      <c r="F16" s="20" t="s">
        <v>2</v>
      </c>
      <c r="G16" s="21"/>
      <c r="H16" s="37" t="s">
        <v>19</v>
      </c>
      <c r="I16" s="22"/>
    </row>
    <row r="17" spans="1:9" ht="24.95" customHeight="1" x14ac:dyDescent="0.25">
      <c r="A17" s="1"/>
      <c r="B17" s="1"/>
      <c r="F17" s="1"/>
      <c r="G17" s="1"/>
    </row>
    <row r="18" spans="1:9" ht="24.95" customHeight="1" x14ac:dyDescent="0.25">
      <c r="A18" s="6" t="s">
        <v>6</v>
      </c>
      <c r="B18" s="6" t="s">
        <v>4</v>
      </c>
      <c r="F18" s="6" t="s">
        <v>6</v>
      </c>
      <c r="G18" s="6" t="s">
        <v>4</v>
      </c>
    </row>
    <row r="19" spans="1:9" ht="24.95" customHeight="1" x14ac:dyDescent="0.25">
      <c r="A19" s="3" t="s">
        <v>28</v>
      </c>
      <c r="B19" s="2">
        <f>vienetai_vyr_mot_vietos_taskai!D7+vienetai_vyr_mot_vietos_taskai!D11+vienetai_vyr_mot_vietos_taskai!D12+vienetai_vyr_mot_vietos_taskai!D14</f>
        <v>44</v>
      </c>
      <c r="F19" s="3" t="s">
        <v>28</v>
      </c>
      <c r="G19" s="2">
        <f>vienetai_vyr_mot_vietos_taskai!D16+vienetai_vyr_mot_vietos_taskai!D17+vienetai_vyr_mot_vietos_taskai!D19</f>
        <v>14</v>
      </c>
    </row>
    <row r="20" spans="1:9" ht="24.95" customHeight="1" x14ac:dyDescent="0.25">
      <c r="A20" s="3" t="s">
        <v>30</v>
      </c>
      <c r="B20" s="2">
        <f>vienetai_vyr_mot_vietos_taskai!D30</f>
        <v>12</v>
      </c>
      <c r="F20" s="3" t="s">
        <v>30</v>
      </c>
      <c r="G20" s="2">
        <f>vienetai_vyr_mot_vietos_taskai!D32+vienetai_vyr_mot_vietos_taskai!D33+vienetai_vyr_mot_vietos_taskai!D34</f>
        <v>27</v>
      </c>
    </row>
    <row r="21" spans="1:9" ht="24.95" customHeight="1" x14ac:dyDescent="0.25">
      <c r="A21" s="3" t="s">
        <v>29</v>
      </c>
      <c r="B21" s="2">
        <f>dvejetai_vyr_mot_vietos_taskai!D6+dvejetai_vyr_mot_vietos_taskai!D12</f>
        <v>24</v>
      </c>
      <c r="F21" s="3" t="s">
        <v>29</v>
      </c>
      <c r="G21" s="49" t="s">
        <v>55</v>
      </c>
    </row>
    <row r="22" spans="1:9" ht="24.95" customHeight="1" x14ac:dyDescent="0.25">
      <c r="A22" s="3" t="s">
        <v>31</v>
      </c>
      <c r="B22" s="40">
        <f>dvejetai_vyr_mot_vietos_taskai!D21</f>
        <v>6</v>
      </c>
      <c r="F22" s="3" t="s">
        <v>31</v>
      </c>
      <c r="G22" s="2">
        <f>dvejetai_vyr_mot_vietos_taskai!D23</f>
        <v>10</v>
      </c>
    </row>
    <row r="23" spans="1:9" ht="27.75" customHeight="1" thickBot="1" x14ac:dyDescent="0.35">
      <c r="D23" s="25" t="s">
        <v>8</v>
      </c>
      <c r="I23" s="25" t="s">
        <v>8</v>
      </c>
    </row>
    <row r="24" spans="1:9" ht="24.75" customHeight="1" thickBot="1" x14ac:dyDescent="0.3">
      <c r="A24" s="7" t="s">
        <v>5</v>
      </c>
      <c r="B24" s="13">
        <f>SUM(B19:B22)</f>
        <v>86</v>
      </c>
      <c r="D24" s="39" t="s">
        <v>13</v>
      </c>
      <c r="F24" s="7" t="s">
        <v>5</v>
      </c>
      <c r="G24" s="13">
        <f>SUM(G19:G22)</f>
        <v>51</v>
      </c>
      <c r="I24" s="38">
        <v>4</v>
      </c>
    </row>
    <row r="25" spans="1:9" ht="12" customHeight="1" x14ac:dyDescent="0.25"/>
    <row r="26" spans="1:9" ht="13.5" customHeight="1" x14ac:dyDescent="0.25"/>
    <row r="27" spans="1:9" x14ac:dyDescent="0.25">
      <c r="A27" s="20" t="s">
        <v>2</v>
      </c>
      <c r="B27" s="21"/>
      <c r="C27" s="37" t="s">
        <v>34</v>
      </c>
      <c r="D27" s="22"/>
      <c r="F27" s="44"/>
      <c r="G27" s="45"/>
      <c r="H27" s="44"/>
      <c r="I27" s="45"/>
    </row>
    <row r="28" spans="1:9" x14ac:dyDescent="0.25">
      <c r="A28" s="1"/>
      <c r="B28" s="1"/>
      <c r="F28" s="46"/>
      <c r="G28" s="46"/>
      <c r="H28" s="8"/>
      <c r="I28" s="8"/>
    </row>
    <row r="29" spans="1:9" ht="24.95" customHeight="1" x14ac:dyDescent="0.25">
      <c r="A29" s="6" t="s">
        <v>6</v>
      </c>
      <c r="B29" s="6" t="s">
        <v>4</v>
      </c>
      <c r="F29" s="47"/>
      <c r="G29" s="47"/>
      <c r="H29" s="8"/>
      <c r="I29" s="8"/>
    </row>
    <row r="30" spans="1:9" ht="24.95" customHeight="1" x14ac:dyDescent="0.25">
      <c r="A30" s="3" t="s">
        <v>28</v>
      </c>
      <c r="B30" s="2">
        <f>vienetai_vyr_mot_vietos_taskai!D20</f>
        <v>2</v>
      </c>
      <c r="F30" s="46"/>
      <c r="G30" s="8"/>
      <c r="H30" s="8"/>
      <c r="I30" s="8"/>
    </row>
    <row r="31" spans="1:9" ht="24.95" customHeight="1" x14ac:dyDescent="0.25">
      <c r="A31" s="3" t="s">
        <v>30</v>
      </c>
      <c r="B31" s="2"/>
      <c r="F31" s="46"/>
      <c r="G31" s="8"/>
      <c r="H31" s="8"/>
      <c r="I31" s="8"/>
    </row>
    <row r="32" spans="1:9" ht="24.95" customHeight="1" x14ac:dyDescent="0.25">
      <c r="A32" s="3" t="s">
        <v>29</v>
      </c>
      <c r="B32" s="2"/>
      <c r="F32" s="46"/>
      <c r="G32" s="8"/>
      <c r="H32" s="8"/>
      <c r="I32" s="8"/>
    </row>
    <row r="33" spans="1:9" ht="24.95" customHeight="1" x14ac:dyDescent="0.25">
      <c r="A33" s="3" t="s">
        <v>31</v>
      </c>
      <c r="B33" s="2"/>
      <c r="F33" s="46"/>
      <c r="G33" s="8"/>
      <c r="H33" s="8"/>
      <c r="I33" s="8"/>
    </row>
    <row r="34" spans="1:9" ht="17.25" customHeight="1" thickBot="1" x14ac:dyDescent="0.35">
      <c r="D34" s="25" t="s">
        <v>8</v>
      </c>
      <c r="F34" s="8"/>
      <c r="G34" s="8"/>
      <c r="H34" s="8"/>
      <c r="I34" s="48"/>
    </row>
    <row r="35" spans="1:9" ht="28.5" customHeight="1" thickBot="1" x14ac:dyDescent="0.3">
      <c r="A35" s="7" t="s">
        <v>5</v>
      </c>
      <c r="B35" s="13">
        <f>SUM(B30:B33)</f>
        <v>2</v>
      </c>
      <c r="D35" s="38">
        <v>5</v>
      </c>
      <c r="F35" s="7"/>
      <c r="G35" s="8"/>
      <c r="H35" s="8"/>
      <c r="I35" s="46"/>
    </row>
    <row r="36" spans="1:9" x14ac:dyDescent="0.25">
      <c r="F36" s="8"/>
      <c r="G36" s="8"/>
      <c r="H36" s="8"/>
      <c r="I36" s="8"/>
    </row>
    <row r="37" spans="1:9" x14ac:dyDescent="0.25">
      <c r="F37" s="8"/>
      <c r="G37" s="8"/>
      <c r="H37" s="8"/>
      <c r="I37" s="8"/>
    </row>
    <row r="38" spans="1:9" x14ac:dyDescent="0.25">
      <c r="A38" s="44"/>
      <c r="B38" s="45"/>
      <c r="C38" s="44"/>
      <c r="D38" s="45"/>
      <c r="E38" s="8"/>
      <c r="F38" s="8"/>
      <c r="G38" s="8"/>
      <c r="H38" s="8"/>
      <c r="I38" s="8"/>
    </row>
    <row r="39" spans="1:9" x14ac:dyDescent="0.25">
      <c r="A39" s="46"/>
      <c r="B39" s="46"/>
      <c r="C39" s="8"/>
      <c r="D39" s="8"/>
      <c r="E39" s="8"/>
      <c r="F39" s="8"/>
      <c r="G39" s="8"/>
      <c r="H39" s="8"/>
      <c r="I39" s="8"/>
    </row>
    <row r="40" spans="1:9" ht="23.25" customHeight="1" x14ac:dyDescent="0.25">
      <c r="A40" s="47"/>
      <c r="B40" s="47"/>
      <c r="C40" s="8"/>
      <c r="D40" s="8"/>
      <c r="E40" s="8"/>
      <c r="F40" s="8"/>
      <c r="G40" s="8"/>
      <c r="H40" s="8"/>
      <c r="I40" s="8"/>
    </row>
    <row r="41" spans="1:9" ht="24.75" customHeight="1" x14ac:dyDescent="0.25">
      <c r="A41" s="46"/>
      <c r="B41" s="8"/>
      <c r="C41" s="8"/>
      <c r="D41" s="8"/>
      <c r="E41" s="8"/>
      <c r="F41" s="8"/>
      <c r="G41" s="8"/>
      <c r="H41" s="8"/>
      <c r="I41" s="8"/>
    </row>
    <row r="42" spans="1:9" ht="22.5" customHeight="1" x14ac:dyDescent="0.25">
      <c r="A42" s="46"/>
      <c r="B42" s="8"/>
      <c r="C42" s="8"/>
      <c r="D42" s="8"/>
      <c r="E42" s="8"/>
    </row>
    <row r="43" spans="1:9" ht="22.5" customHeight="1" x14ac:dyDescent="0.25">
      <c r="A43" s="46"/>
      <c r="B43" s="8"/>
      <c r="C43" s="8"/>
      <c r="D43" s="8"/>
      <c r="E43" s="8"/>
    </row>
    <row r="44" spans="1:9" ht="24" customHeight="1" x14ac:dyDescent="0.25">
      <c r="A44" s="46"/>
      <c r="B44" s="8"/>
      <c r="C44" s="8"/>
      <c r="D44" s="8"/>
      <c r="E44" s="8"/>
    </row>
    <row r="45" spans="1:9" ht="18.75" x14ac:dyDescent="0.3">
      <c r="A45" s="8"/>
      <c r="B45" s="8"/>
      <c r="C45" s="8"/>
      <c r="D45" s="48"/>
      <c r="E45" s="8"/>
    </row>
    <row r="46" spans="1:9" ht="29.25" customHeight="1" x14ac:dyDescent="0.25">
      <c r="A46" s="7"/>
      <c r="B46" s="8"/>
      <c r="C46" s="8"/>
      <c r="D46" s="46"/>
      <c r="E46" s="8"/>
    </row>
    <row r="47" spans="1:9" x14ac:dyDescent="0.25">
      <c r="A47" s="8"/>
      <c r="B47" s="8"/>
      <c r="C47" s="8"/>
      <c r="D47" s="8"/>
      <c r="E47" s="8"/>
    </row>
    <row r="48" spans="1:9" x14ac:dyDescent="0.25">
      <c r="A48" s="8"/>
      <c r="B48" s="8"/>
      <c r="C48" s="8"/>
      <c r="D48" s="8"/>
      <c r="E48" s="8"/>
    </row>
    <row r="49" spans="1:5" x14ac:dyDescent="0.25">
      <c r="A49" s="8"/>
      <c r="B49" s="8"/>
      <c r="C49" s="8"/>
      <c r="D49" s="8"/>
      <c r="E49" s="8"/>
    </row>
    <row r="50" spans="1:5" x14ac:dyDescent="0.25">
      <c r="A50" s="8"/>
      <c r="B50" s="8"/>
      <c r="C50" s="8"/>
      <c r="D50" s="8"/>
      <c r="E50" s="8"/>
    </row>
    <row r="51" spans="1:5" x14ac:dyDescent="0.25">
      <c r="A51" s="8"/>
      <c r="B51" s="8"/>
      <c r="C51" s="8"/>
      <c r="D51" s="8"/>
      <c r="E51" s="8"/>
    </row>
    <row r="52" spans="1:5" x14ac:dyDescent="0.25">
      <c r="A52" s="8"/>
      <c r="B52" s="8"/>
      <c r="C52" s="8"/>
      <c r="D52" s="8"/>
      <c r="E52" s="8"/>
    </row>
    <row r="53" spans="1:5" x14ac:dyDescent="0.25">
      <c r="A53" s="8"/>
      <c r="B53" s="8"/>
      <c r="C53" s="8"/>
      <c r="D53" s="8"/>
      <c r="E53" s="8"/>
    </row>
    <row r="54" spans="1:5" x14ac:dyDescent="0.25">
      <c r="A54" s="8"/>
      <c r="B54" s="8"/>
      <c r="C54" s="8"/>
      <c r="D54" s="8"/>
      <c r="E54" s="8"/>
    </row>
    <row r="55" spans="1:5" x14ac:dyDescent="0.25">
      <c r="A55" s="8"/>
      <c r="B55" s="8"/>
      <c r="C55" s="8"/>
      <c r="D55" s="8"/>
      <c r="E55" s="8"/>
    </row>
    <row r="56" spans="1:5" x14ac:dyDescent="0.25">
      <c r="A56" s="8"/>
      <c r="B56" s="8"/>
      <c r="C56" s="8"/>
      <c r="D56" s="8"/>
      <c r="E56" s="8"/>
    </row>
    <row r="57" spans="1:5" x14ac:dyDescent="0.25">
      <c r="A57" s="8"/>
      <c r="B57" s="8"/>
      <c r="C57" s="8"/>
      <c r="D57" s="8"/>
      <c r="E57" s="8"/>
    </row>
    <row r="58" spans="1:5" x14ac:dyDescent="0.25">
      <c r="A58" s="8"/>
      <c r="B58" s="8"/>
      <c r="C58" s="8"/>
      <c r="D58" s="8"/>
      <c r="E58" s="8"/>
    </row>
  </sheetData>
  <pageMargins left="0.25" right="0.2" top="0.5" bottom="0.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F26" sqref="F26"/>
    </sheetView>
  </sheetViews>
  <sheetFormatPr defaultRowHeight="15" x14ac:dyDescent="0.25"/>
  <cols>
    <col min="1" max="1" width="7.28515625" customWidth="1"/>
    <col min="2" max="2" width="31" customWidth="1"/>
    <col min="3" max="3" width="19.28515625" customWidth="1"/>
    <col min="4" max="4" width="17.42578125" customWidth="1"/>
    <col min="5" max="5" width="13.140625" customWidth="1"/>
  </cols>
  <sheetData>
    <row r="1" spans="1:4" ht="28.5" x14ac:dyDescent="0.45">
      <c r="A1" s="31" t="s">
        <v>39</v>
      </c>
    </row>
    <row r="3" spans="1:4" x14ac:dyDescent="0.25">
      <c r="A3" s="19" t="s">
        <v>24</v>
      </c>
    </row>
    <row r="4" spans="1:4" ht="15.75" thickBot="1" x14ac:dyDescent="0.3"/>
    <row r="5" spans="1:4" ht="15.75" thickBot="1" x14ac:dyDescent="0.3">
      <c r="A5" s="14" t="s">
        <v>10</v>
      </c>
      <c r="B5" s="13" t="s">
        <v>0</v>
      </c>
      <c r="C5" s="13" t="s">
        <v>3</v>
      </c>
      <c r="D5" s="18" t="s">
        <v>1</v>
      </c>
    </row>
    <row r="6" spans="1:4" x14ac:dyDescent="0.25">
      <c r="A6" s="35" t="s">
        <v>11</v>
      </c>
      <c r="B6" s="29" t="s">
        <v>40</v>
      </c>
      <c r="C6" s="29" t="s">
        <v>17</v>
      </c>
      <c r="D6" s="32">
        <v>17</v>
      </c>
    </row>
    <row r="7" spans="1:4" x14ac:dyDescent="0.25">
      <c r="A7" s="28" t="s">
        <v>12</v>
      </c>
      <c r="B7" s="30" t="s">
        <v>20</v>
      </c>
      <c r="C7" s="30" t="s">
        <v>18</v>
      </c>
      <c r="D7" s="34">
        <v>15</v>
      </c>
    </row>
    <row r="8" spans="1:4" x14ac:dyDescent="0.25">
      <c r="A8" s="28" t="s">
        <v>13</v>
      </c>
      <c r="B8" s="30" t="s">
        <v>41</v>
      </c>
      <c r="C8" s="30" t="s">
        <v>16</v>
      </c>
      <c r="D8" s="34">
        <v>14</v>
      </c>
    </row>
    <row r="9" spans="1:4" x14ac:dyDescent="0.25">
      <c r="A9" s="15">
        <v>4</v>
      </c>
      <c r="B9" s="17" t="s">
        <v>35</v>
      </c>
      <c r="C9" s="17" t="s">
        <v>16</v>
      </c>
      <c r="D9" s="34">
        <v>13</v>
      </c>
    </row>
    <row r="10" spans="1:4" x14ac:dyDescent="0.25">
      <c r="A10" s="15">
        <v>5</v>
      </c>
      <c r="B10" s="17" t="s">
        <v>21</v>
      </c>
      <c r="C10" s="17" t="s">
        <v>16</v>
      </c>
      <c r="D10" s="34">
        <v>12</v>
      </c>
    </row>
    <row r="11" spans="1:4" x14ac:dyDescent="0.25">
      <c r="A11" s="15">
        <v>6</v>
      </c>
      <c r="B11" s="17" t="s">
        <v>22</v>
      </c>
      <c r="C11" s="17" t="s">
        <v>18</v>
      </c>
      <c r="D11" s="34">
        <v>11</v>
      </c>
    </row>
    <row r="12" spans="1:4" x14ac:dyDescent="0.25">
      <c r="A12" s="15">
        <v>7</v>
      </c>
      <c r="B12" s="17" t="s">
        <v>42</v>
      </c>
      <c r="C12" s="17" t="s">
        <v>18</v>
      </c>
      <c r="D12" s="34">
        <v>10</v>
      </c>
    </row>
    <row r="13" spans="1:4" x14ac:dyDescent="0.25">
      <c r="A13" s="15">
        <v>8</v>
      </c>
      <c r="B13" s="17" t="s">
        <v>43</v>
      </c>
      <c r="C13" s="17" t="s">
        <v>17</v>
      </c>
      <c r="D13" s="34">
        <v>9</v>
      </c>
    </row>
    <row r="14" spans="1:4" x14ac:dyDescent="0.25">
      <c r="A14" s="15">
        <v>9</v>
      </c>
      <c r="B14" s="17" t="s">
        <v>32</v>
      </c>
      <c r="C14" s="17" t="s">
        <v>18</v>
      </c>
      <c r="D14" s="34">
        <v>8</v>
      </c>
    </row>
    <row r="15" spans="1:4" x14ac:dyDescent="0.25">
      <c r="A15" s="15">
        <v>10</v>
      </c>
      <c r="B15" s="17" t="s">
        <v>44</v>
      </c>
      <c r="C15" s="17" t="s">
        <v>17</v>
      </c>
      <c r="D15" s="34">
        <v>7</v>
      </c>
    </row>
    <row r="16" spans="1:4" x14ac:dyDescent="0.25">
      <c r="A16" s="15">
        <v>11</v>
      </c>
      <c r="B16" s="17" t="s">
        <v>45</v>
      </c>
      <c r="C16" s="17" t="s">
        <v>19</v>
      </c>
      <c r="D16" s="34">
        <v>6</v>
      </c>
    </row>
    <row r="17" spans="1:4" x14ac:dyDescent="0.25">
      <c r="A17" s="15">
        <v>12</v>
      </c>
      <c r="B17" s="17" t="s">
        <v>46</v>
      </c>
      <c r="C17" s="17" t="s">
        <v>19</v>
      </c>
      <c r="D17" s="34">
        <v>5</v>
      </c>
    </row>
    <row r="18" spans="1:4" x14ac:dyDescent="0.25">
      <c r="A18" s="15">
        <v>13</v>
      </c>
      <c r="B18" s="17" t="s">
        <v>47</v>
      </c>
      <c r="C18" s="17" t="s">
        <v>16</v>
      </c>
      <c r="D18" s="34">
        <v>4</v>
      </c>
    </row>
    <row r="19" spans="1:4" x14ac:dyDescent="0.25">
      <c r="A19" s="15">
        <v>14</v>
      </c>
      <c r="B19" s="17" t="s">
        <v>48</v>
      </c>
      <c r="C19" s="17" t="s">
        <v>19</v>
      </c>
      <c r="D19" s="34">
        <v>3</v>
      </c>
    </row>
    <row r="20" spans="1:4" ht="15.75" thickBot="1" x14ac:dyDescent="0.3">
      <c r="A20" s="16">
        <v>15</v>
      </c>
      <c r="B20" s="10" t="s">
        <v>33</v>
      </c>
      <c r="C20" s="10" t="s">
        <v>34</v>
      </c>
      <c r="D20" s="42">
        <v>2</v>
      </c>
    </row>
    <row r="23" spans="1:4" x14ac:dyDescent="0.25">
      <c r="A23" s="19" t="s">
        <v>25</v>
      </c>
    </row>
    <row r="24" spans="1:4" ht="15.75" thickBot="1" x14ac:dyDescent="0.3"/>
    <row r="25" spans="1:4" ht="15.75" thickBot="1" x14ac:dyDescent="0.3">
      <c r="A25" s="14" t="s">
        <v>10</v>
      </c>
      <c r="B25" s="13" t="s">
        <v>0</v>
      </c>
      <c r="C25" s="13" t="s">
        <v>3</v>
      </c>
      <c r="D25" s="18" t="s">
        <v>1</v>
      </c>
    </row>
    <row r="26" spans="1:4" x14ac:dyDescent="0.25">
      <c r="A26" s="35" t="s">
        <v>11</v>
      </c>
      <c r="B26" s="36" t="s">
        <v>54</v>
      </c>
      <c r="C26" s="36" t="s">
        <v>17</v>
      </c>
      <c r="D26" s="33">
        <v>17</v>
      </c>
    </row>
    <row r="27" spans="1:4" x14ac:dyDescent="0.25">
      <c r="A27" s="28" t="s">
        <v>12</v>
      </c>
      <c r="B27" s="30" t="s">
        <v>49</v>
      </c>
      <c r="C27" s="30" t="s">
        <v>17</v>
      </c>
      <c r="D27" s="34">
        <v>15</v>
      </c>
    </row>
    <row r="28" spans="1:4" x14ac:dyDescent="0.25">
      <c r="A28" s="28" t="s">
        <v>13</v>
      </c>
      <c r="B28" s="30" t="s">
        <v>36</v>
      </c>
      <c r="C28" s="30" t="s">
        <v>17</v>
      </c>
      <c r="D28" s="34">
        <v>14</v>
      </c>
    </row>
    <row r="29" spans="1:4" x14ac:dyDescent="0.25">
      <c r="A29" s="15">
        <v>4</v>
      </c>
      <c r="B29" s="17" t="s">
        <v>50</v>
      </c>
      <c r="C29" s="17" t="s">
        <v>16</v>
      </c>
      <c r="D29" s="34">
        <v>13</v>
      </c>
    </row>
    <row r="30" spans="1:4" x14ac:dyDescent="0.25">
      <c r="A30" s="15">
        <v>5</v>
      </c>
      <c r="B30" s="17" t="s">
        <v>38</v>
      </c>
      <c r="C30" s="17" t="s">
        <v>18</v>
      </c>
      <c r="D30" s="34">
        <v>12</v>
      </c>
    </row>
    <row r="31" spans="1:4" x14ac:dyDescent="0.25">
      <c r="A31" s="15">
        <v>6</v>
      </c>
      <c r="B31" s="17" t="s">
        <v>23</v>
      </c>
      <c r="C31" s="17" t="s">
        <v>16</v>
      </c>
      <c r="D31" s="34">
        <v>11</v>
      </c>
    </row>
    <row r="32" spans="1:4" x14ac:dyDescent="0.25">
      <c r="A32" s="15">
        <v>7</v>
      </c>
      <c r="B32" s="17" t="s">
        <v>37</v>
      </c>
      <c r="C32" s="17" t="s">
        <v>19</v>
      </c>
      <c r="D32" s="34">
        <v>10</v>
      </c>
    </row>
    <row r="33" spans="1:4" x14ac:dyDescent="0.25">
      <c r="A33" s="15">
        <v>8</v>
      </c>
      <c r="B33" s="17" t="s">
        <v>51</v>
      </c>
      <c r="C33" s="17" t="s">
        <v>19</v>
      </c>
      <c r="D33" s="34">
        <v>9</v>
      </c>
    </row>
    <row r="34" spans="1:4" ht="15.75" thickBot="1" x14ac:dyDescent="0.3">
      <c r="A34" s="16">
        <v>9</v>
      </c>
      <c r="B34" s="10" t="s">
        <v>52</v>
      </c>
      <c r="C34" s="10" t="s">
        <v>19</v>
      </c>
      <c r="D34" s="42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B25" sqref="B25"/>
    </sheetView>
  </sheetViews>
  <sheetFormatPr defaultRowHeight="15" x14ac:dyDescent="0.25"/>
  <cols>
    <col min="1" max="1" width="7.28515625" customWidth="1"/>
    <col min="2" max="2" width="35.140625" customWidth="1"/>
    <col min="3" max="3" width="19.28515625" customWidth="1"/>
    <col min="4" max="4" width="17.42578125" customWidth="1"/>
    <col min="5" max="5" width="13.140625" customWidth="1"/>
  </cols>
  <sheetData>
    <row r="1" spans="1:4" ht="28.5" x14ac:dyDescent="0.45">
      <c r="A1" s="31" t="s">
        <v>39</v>
      </c>
    </row>
    <row r="3" spans="1:4" x14ac:dyDescent="0.25">
      <c r="A3" s="19" t="s">
        <v>27</v>
      </c>
    </row>
    <row r="4" spans="1:4" ht="15.75" thickBot="1" x14ac:dyDescent="0.3"/>
    <row r="5" spans="1:4" ht="15.75" thickBot="1" x14ac:dyDescent="0.3">
      <c r="A5" s="14" t="s">
        <v>10</v>
      </c>
      <c r="B5" s="13" t="s">
        <v>0</v>
      </c>
      <c r="C5" s="13" t="s">
        <v>3</v>
      </c>
      <c r="D5" s="12" t="s">
        <v>1</v>
      </c>
    </row>
    <row r="6" spans="1:4" x14ac:dyDescent="0.25">
      <c r="A6" s="54" t="s">
        <v>11</v>
      </c>
      <c r="B6" s="9" t="s">
        <v>20</v>
      </c>
      <c r="C6" s="9" t="s">
        <v>18</v>
      </c>
      <c r="D6" s="52">
        <v>16</v>
      </c>
    </row>
    <row r="7" spans="1:4" ht="15.75" thickBot="1" x14ac:dyDescent="0.3">
      <c r="A7" s="55"/>
      <c r="B7" s="10" t="s">
        <v>32</v>
      </c>
      <c r="C7" s="10" t="s">
        <v>18</v>
      </c>
      <c r="D7" s="53"/>
    </row>
    <row r="8" spans="1:4" x14ac:dyDescent="0.25">
      <c r="A8" s="56" t="s">
        <v>12</v>
      </c>
      <c r="B8" s="9" t="s">
        <v>35</v>
      </c>
      <c r="C8" s="9" t="s">
        <v>16</v>
      </c>
      <c r="D8" s="52">
        <v>12</v>
      </c>
    </row>
    <row r="9" spans="1:4" ht="15.75" thickBot="1" x14ac:dyDescent="0.3">
      <c r="A9" s="57"/>
      <c r="B9" s="11" t="s">
        <v>47</v>
      </c>
      <c r="C9" s="11" t="s">
        <v>16</v>
      </c>
      <c r="D9" s="53"/>
    </row>
    <row r="10" spans="1:4" x14ac:dyDescent="0.25">
      <c r="A10" s="54" t="s">
        <v>13</v>
      </c>
      <c r="B10" s="9" t="s">
        <v>41</v>
      </c>
      <c r="C10" s="9" t="s">
        <v>16</v>
      </c>
      <c r="D10" s="52">
        <v>10</v>
      </c>
    </row>
    <row r="11" spans="1:4" ht="15.75" thickBot="1" x14ac:dyDescent="0.3">
      <c r="A11" s="55"/>
      <c r="B11" s="10" t="s">
        <v>21</v>
      </c>
      <c r="C11" s="10" t="s">
        <v>16</v>
      </c>
      <c r="D11" s="53"/>
    </row>
    <row r="12" spans="1:4" x14ac:dyDescent="0.25">
      <c r="A12" s="58">
        <v>4</v>
      </c>
      <c r="B12" s="9" t="s">
        <v>22</v>
      </c>
      <c r="C12" s="9" t="s">
        <v>18</v>
      </c>
      <c r="D12" s="52">
        <v>8</v>
      </c>
    </row>
    <row r="13" spans="1:4" ht="15.75" thickBot="1" x14ac:dyDescent="0.3">
      <c r="A13" s="59"/>
      <c r="B13" s="10" t="s">
        <v>53</v>
      </c>
      <c r="C13" s="10" t="s">
        <v>18</v>
      </c>
      <c r="D13" s="53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7" t="s">
        <v>26</v>
      </c>
      <c r="B16" s="8"/>
      <c r="C16" s="8"/>
      <c r="D16" s="8"/>
    </row>
    <row r="17" spans="1:4" ht="15.75" thickBot="1" x14ac:dyDescent="0.3">
      <c r="A17" s="8"/>
      <c r="B17" s="8"/>
      <c r="C17" s="8"/>
      <c r="D17" s="8"/>
    </row>
    <row r="18" spans="1:4" ht="15.75" thickBot="1" x14ac:dyDescent="0.3">
      <c r="A18" s="14" t="s">
        <v>10</v>
      </c>
      <c r="B18" s="13" t="s">
        <v>0</v>
      </c>
      <c r="C18" s="13" t="s">
        <v>3</v>
      </c>
      <c r="D18" s="12" t="s">
        <v>1</v>
      </c>
    </row>
    <row r="19" spans="1:4" x14ac:dyDescent="0.25">
      <c r="A19" s="50" t="s">
        <v>11</v>
      </c>
      <c r="B19" s="9" t="s">
        <v>49</v>
      </c>
      <c r="C19" s="9" t="s">
        <v>17</v>
      </c>
      <c r="D19" s="52">
        <v>16</v>
      </c>
    </row>
    <row r="20" spans="1:4" ht="15.75" thickBot="1" x14ac:dyDescent="0.3">
      <c r="A20" s="51"/>
      <c r="B20" s="10" t="s">
        <v>54</v>
      </c>
      <c r="C20" s="10" t="s">
        <v>17</v>
      </c>
      <c r="D20" s="53"/>
    </row>
    <row r="21" spans="1:4" x14ac:dyDescent="0.25">
      <c r="A21" s="50" t="s">
        <v>12</v>
      </c>
      <c r="B21" s="9" t="s">
        <v>38</v>
      </c>
      <c r="C21" s="9" t="s">
        <v>18</v>
      </c>
      <c r="D21" s="43">
        <v>6</v>
      </c>
    </row>
    <row r="22" spans="1:4" ht="15.75" thickBot="1" x14ac:dyDescent="0.3">
      <c r="A22" s="51"/>
      <c r="B22" s="10" t="s">
        <v>36</v>
      </c>
      <c r="C22" s="10" t="s">
        <v>17</v>
      </c>
      <c r="D22" s="41">
        <v>6</v>
      </c>
    </row>
    <row r="23" spans="1:4" x14ac:dyDescent="0.25">
      <c r="A23" s="50" t="s">
        <v>13</v>
      </c>
      <c r="B23" s="9" t="s">
        <v>37</v>
      </c>
      <c r="C23" s="9" t="s">
        <v>19</v>
      </c>
      <c r="D23" s="52">
        <v>10</v>
      </c>
    </row>
    <row r="24" spans="1:4" ht="15.75" thickBot="1" x14ac:dyDescent="0.3">
      <c r="A24" s="51"/>
      <c r="B24" s="10" t="s">
        <v>52</v>
      </c>
      <c r="C24" s="10" t="s">
        <v>19</v>
      </c>
      <c r="D24" s="53"/>
    </row>
    <row r="25" spans="1:4" x14ac:dyDescent="0.25">
      <c r="A25" s="50">
        <v>4</v>
      </c>
      <c r="B25" s="9" t="s">
        <v>23</v>
      </c>
      <c r="C25" s="9" t="s">
        <v>16</v>
      </c>
      <c r="D25" s="52">
        <v>8</v>
      </c>
    </row>
    <row r="26" spans="1:4" ht="15.75" thickBot="1" x14ac:dyDescent="0.3">
      <c r="A26" s="51"/>
      <c r="B26" s="10" t="s">
        <v>50</v>
      </c>
      <c r="C26" s="10" t="s">
        <v>16</v>
      </c>
      <c r="D26" s="53"/>
    </row>
  </sheetData>
  <mergeCells count="15">
    <mergeCell ref="D6:D7"/>
    <mergeCell ref="D12:D13"/>
    <mergeCell ref="A6:A7"/>
    <mergeCell ref="A8:A9"/>
    <mergeCell ref="A10:A11"/>
    <mergeCell ref="A12:A13"/>
    <mergeCell ref="D8:D9"/>
    <mergeCell ref="A19:A20"/>
    <mergeCell ref="A23:A24"/>
    <mergeCell ref="A25:A26"/>
    <mergeCell ref="D25:D26"/>
    <mergeCell ref="D10:D11"/>
    <mergeCell ref="D19:D20"/>
    <mergeCell ref="A21:A22"/>
    <mergeCell ref="D23:D2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Galutinės_komandinės_vietos</vt:lpstr>
      <vt:lpstr>Komandu_vietos_taskai_issamiai</vt:lpstr>
      <vt:lpstr>vienetai_vyr_mot_vietos_taskai</vt:lpstr>
      <vt:lpstr>dvejetai_vyr_mot_vietos_taskai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Jurij</dc:creator>
  <cp:lastModifiedBy>temp</cp:lastModifiedBy>
  <cp:lastPrinted>2018-05-28T07:18:30Z</cp:lastPrinted>
  <dcterms:created xsi:type="dcterms:W3CDTF">2015-07-29T06:03:57Z</dcterms:created>
  <dcterms:modified xsi:type="dcterms:W3CDTF">2018-05-28T07:19:03Z</dcterms:modified>
</cp:coreProperties>
</file>